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<sst xmlns="http://schemas.openxmlformats.org/spreadsheetml/2006/main" uniqueCount="1302">
  <si>
    <t>Nr.p.k.</t>
  </si>
  <si>
    <t>Programma</t>
  </si>
  <si>
    <t>Atlases veids</t>
  </si>
  <si>
    <t>Atklāta konkursa nosaukums</t>
  </si>
  <si>
    <t>Nacionālais projekta partneris (saite)</t>
  </si>
  <si>
    <t xml:space="preserve">Donorvalsts/starptautiskais projekta partneris </t>
  </si>
  <si>
    <t>Projekta nacionālais Nr.</t>
  </si>
  <si>
    <t>GrACE projekta Nr.</t>
  </si>
  <si>
    <t>Līguma nr.</t>
  </si>
  <si>
    <t>Līguma parakstīšanas datums</t>
  </si>
  <si>
    <t>Projekta nosaukums</t>
  </si>
  <si>
    <t>Līdzfinansējuma saņēmējs</t>
  </si>
  <si>
    <t>Projekta izmaksu attiecināmības sākums</t>
  </si>
  <si>
    <t>Projekta beigas</t>
  </si>
  <si>
    <t>Kopējās attiecināmās izmaksas, EUR</t>
  </si>
  <si>
    <t>Granta finansējums, EUR</t>
  </si>
  <si>
    <t>Valsts līdzfinansējums, EUR</t>
  </si>
  <si>
    <t>Saņēmēja līdzfinansējums, EUR</t>
  </si>
  <si>
    <t>Statuss</t>
  </si>
  <si>
    <t>Projekta mērķis/sagaidāmais rezultāts</t>
  </si>
  <si>
    <t>Īstenošanas vieta</t>
  </si>
  <si>
    <t>Pētniecība un Izglītība</t>
  </si>
  <si>
    <t>Atklāts Konkurss</t>
  </si>
  <si>
    <t>Baltijas pētniecības programmas ierobežots projektu iesniegumu konkurss</t>
  </si>
  <si>
    <t>Latvijas Hidroekoloģijas institūts</t>
  </si>
  <si>
    <t>Islandes Universitāte (Islande), Jūras un saldūdeņu izpētes institūts (Islande), Tallinas Tehnoloģiju universitāte (Igaunija), Turku Universitāte (Somija)</t>
  </si>
  <si>
    <t>EEA-RESEARCH-89-RC</t>
  </si>
  <si>
    <t>LV-RESEARCH-0024</t>
  </si>
  <si>
    <t>EEZ/BPP/LZP/2023/3</t>
  </si>
  <si>
    <t>05.09.2023</t>
  </si>
  <si>
    <t>Stratēģiska iniciatīva pētniecības snieguma uzlabošanai un sadarbības stiprināšanai mikroplastmasas piesārņojuma izpētes jomā</t>
  </si>
  <si>
    <t>19.07.2023</t>
  </si>
  <si>
    <t>30.04.2024</t>
  </si>
  <si>
    <t>-</t>
  </si>
  <si>
    <t>Ieviešanā</t>
  </si>
  <si>
    <t>Projekta mērķis ir uzsākt stratēģisku iniciatīvu starp Islandi, Latviju, Igauniju un Somiju, lai uzlabotu pētniecības sniegumu un stiprinātu sadarbību jauna piesārņotāja - mikroplastmasas - jomā. Projekta galvenais rezultāts būs partnervalstu valstu pētnieku iesaiste kvalitatīva, zinātniski pamatota un konkurētspējīga projekta pieteikuma izveide turpmākai finansējuma apguvei mikroplastmasas piesārņojuma pētīšanai. Plānotie rezultāti ir pieredzējušu pētnieku no Latvijas, Igaunijas, Islandes un eksperta no Somijas zināšanu un pieredzes apvienošana, kopīgi sagatavojot vismaz vienu projekta pieteikumu, kas ir gatavs iesniegšanai.</t>
  </si>
  <si>
    <t>Visa Latvija</t>
  </si>
  <si>
    <t>Dārzkopības institūts</t>
  </si>
  <si>
    <t>Igaunijas Dzīvības zinātņu universitāte (EMU, Igaunija); Norvēģijas Zinātnes un Tehnoloģiju universitāte (NTNU, Norvēģija).</t>
  </si>
  <si>
    <t>EEA-RESEARCH-170-RC</t>
  </si>
  <si>
    <t>LV-RESEARCH-0023</t>
  </si>
  <si>
    <t>EEZ/BPP/LZP/2023/4</t>
  </si>
  <si>
    <t>29.08.2023</t>
  </si>
  <si>
    <t>INTERESE – INovatīvas TEhnoloģijas blakusproduktu vērtīgu savienojumu REalizācijai pārtikā no lauksaimniecības un zivsaimniecības Sektoriem</t>
  </si>
  <si>
    <t xml:space="preserve">Projekta mērķis ir sagatavot un iesniegt kopīgu projektu ES pētniecības un inovāciju atbalsta programmas Horizon Europe ietvaros, stiprinot sadarbību un kopīgas pētniecības ietvaros, izmantojot katra partnera (LatHort, EMU un NTNU) stiprās puses – aprīkojumu, pieredzi un idejas, kā arī piesaistot vairāk partneru, jo īpaši normatīvu, sabiedrības veselības, nanotehnoloģiju un bezatkritumu ekonomikas jomā. 
Galvenais projekta izpildes rezultāts: sagatavots un iesniegts viens kopprojekts ES pētniecības un inovāciju atbalsta programmas Horizon Europe ietvaros. Lai sasniegtu šo rezultātu, plānots organizēt vismaz četrus tiešsaistes / klātienes pasākumus (t.sk. sanāksmes, prāta vētru un seminārus) un trīs pieredzes apmaiņas braucienus. Kopprojekta pieteikuma sagatavošanai LatHort plāno piesaistīt ārpakalpojuma izpildītāju. Publicitātes nodrošināšanai katra partnera mājaslapās un sociālajos tīklos plānots ievietot vismaz astoņas informatīvas aktualitātes par projektu un tā realizēšanas laikā veiktajām aktivitātēm. 
Projekts stimulēs kopīgus pētījumus ES un reģionālā līmenī un piedāvās lieliskas iespējas doktorantu un pēcdoktorantūras studentu pētījumiem.
</t>
  </si>
  <si>
    <t>Latvijas Biozinātņu un tehnoloģiju universitāte</t>
  </si>
  <si>
    <t>SINTEF Ocean (Norvēgija), TFTAK (Igaunija), Fizikālo un tehnoloģisko zinātņu centrs (Lietuva)</t>
  </si>
  <si>
    <t>EEA-RESEARCH-59-RC</t>
  </si>
  <si>
    <t>LV-RESEARCH-0022</t>
  </si>
  <si>
    <t>17.08.2023</t>
  </si>
  <si>
    <t>Projekta iesnieguma sagatavošana ar provizorisko nosaukumu “Ilgtspējīgas un inovatīvas tehnoloģijas efektīvai blakus produktu izmantošanai” (INNOVbyDEV)</t>
  </si>
  <si>
    <t>Projekta ietvaros plānots izstrādāt un iesniegt projekta pieteikumu pētniecības projektu konkursam ar provizorisko nosaukumu “Ilgtspējīgas un inovatīvas tehnoloģijas efektīvai blakus produktu izmantošanai” (projekta nosaukums un aktivitātes tiks precizētas atbilstoši konkursa sagaidāmajiem rezultātiem).
Pašreizējais projekts apvieno partnerus no Norvēģijas, Igaunijas, Latvijas un Lietuvas. Projekta partneri noteiks vajadzības un situāciju pārtikas rūpniecībā pasaulē, ņemot vērā jaunās apstrādes tehnoloģijas (augstspiediena apstrāde, membrānu apstrāde, augstsprieguma strāvas impulsu apstrāde, ultraskaņa), lai radītu pievienoto vērtību blakusproduktu dabīgajām sastāvdaļām. Tiks ņemti vērā arī citi izaicinājumi - ražošanas izdevumu un negatīvās ietekmes uz vidi samazināšana.
Projekta kopējās izmaksas ir 57 337.50 eiro, no kurām 48 736.88 eiro ir Eiropas Ekonomikas zonas finanšu instrumenta līdzfinansējums un 8 600.63 eiro Latvijas valsts budžeta līdzfinansējums.</t>
  </si>
  <si>
    <t>Dabas pētniecības centrs (Lietuva), Igaunijas Dabas zinātņu universitāte (Igaunija), Norvēģijas Ūdens pētniecības institūts (Norvēģija)</t>
  </si>
  <si>
    <t>EEA-RESEARCH-10-RC</t>
  </si>
  <si>
    <t>LV-RESEARCH-0021</t>
  </si>
  <si>
    <t>EEZ/BPP/LZP/2023/1</t>
  </si>
  <si>
    <t>21.06.2023</t>
  </si>
  <si>
    <t>Kopīga projekta pieteikuma sagatavošana par ezeru atjaunošanu Baltijas valstīs (LakeRest)</t>
  </si>
  <si>
    <t>11.05.2023</t>
  </si>
  <si>
    <t>Projekta mērķis ir sagatavot kopīgu projekta pieteikumu par ezeru atjaunošanas plānošanu un testēšanu praksē, iesaistot pētniekus no visām projektā iesaistītajām institūcijām. Plānotais projekta rezultāts ir iesniegšanai sagatavots projekta pieteikums (vismaz 1) “Horizon Europe” vai citam finansējuma avotam. 
Plānotas 5 projekta aktivitātes: 1) Projekta atklāšanas sanāksme Igaunijā; 2) tiešsaistes tikšanās; 3) kopīga projekta pieteikuma sagatavošana; 4) projekta komunikācijas aktivitātes sociālajos tīklos; 5) projekta publicitāte. 
Projekta kopējās izmaksas ir 60 000.00 eiro, no kurām 51 000.00 eiro ir Eiropas Ekonomikas zonas finanšu instrumenta līdzfinansējums un 9 000.00 eiro Latvijas valsts budžeta līdzfinansējums.</t>
  </si>
  <si>
    <t>Latvijas Universitāte</t>
  </si>
  <si>
    <t>SINTEF  (Norvēģija), Tallinas Tehnoloģiju universitāte (Igaunija), Kauņas Tehnoloģiju universitāte (Lietuva)</t>
  </si>
  <si>
    <t>EEA-RESEARCH-55-RC</t>
  </si>
  <si>
    <t>LV-RESEARCH-0020</t>
  </si>
  <si>
    <t>EEZ/BPP/LZP/2023/2</t>
  </si>
  <si>
    <t>Projekta izstrāde reģionālo biomasas resursu termoķīmisko pārvērtību aktīvai kontrolei ar uzlabotu saražotās enerģijas kvalitāti un Eiropas klimata neitralitātes pieaugumu (BioTech)</t>
  </si>
  <si>
    <t>BioTech projekta mērķis ir izstrādāt starptautiska projekta pieteikumu Horizon vai citas starptautiskas programmas izsludinātā konkursa ietvaros klimata pārmaiņu un vides aizsardzības jomā. Projekta pieteikumā plānots ietvert aktivitātes, lai izstrādātu inovatīvu tehnoloģiju biomasas gazifikācijas procesu kontrolei, sintezētās gāzes ražošanai un tās kvalitātes uzlabošanai, izmantojot dažādas izcelsmes biomasas granulu MW priekšapstrādi (IPUL). Projektā paredzēts iesaistīt partnerus arī no citām ES dalībvalstīm ar pieredzi alternatīvu inovatīvu tehnoloģiju izstrādē biomasas gazifikācijas, sintezētās gāzes ražošanai un tās kvalitātes kontrolei. Sagaidāms, ka pilnveidotais projekts, kas tiks veidots BioTech projekta ietvaros, būs vērienīgs, daudznozaru projekts, kura mērķis ir paplašināt eksperimentālo pētniecību, radot zinātniski pamatotu un progresīvu tehnoloģiju biomasas gazifikācijas procesu kontrolei, sintezētās gāzes ražošanai un tās kvalitātes kontrolei, kas tiks atbalstīta ar progresīvu gazifikācijas dinamikas skaitlisko modelēšanu, pilna dzīves cikla analīzi un ietekmes uz vidi novērtējumu. 
Projekta kopējās izmaksas ir 60 000.00 eiro, no kurām 51 000.00 eiro ir Eiropas Ekonomikas zonas finanšu instrumenta līdzfinansējums un 9 000.00 eiro Latvijas valsts budžeta līdzfinansējums.</t>
  </si>
  <si>
    <t>Reģionālā Attīstība un Kultūra</t>
  </si>
  <si>
    <t>Neliela apjoma grantu shēmas atklātais projektu iesniegumu konkurss “Atbalsts biznesa ideju īstenošanai Latgalē” (2.kārta)</t>
  </si>
  <si>
    <t>2.14.8.-1/P/K2/11</t>
  </si>
  <si>
    <t>LV-LOCALDEV-0030</t>
  </si>
  <si>
    <t>2.14.8.-1/P/K2/11-L/15</t>
  </si>
  <si>
    <t>31.08.2022</t>
  </si>
  <si>
    <t>Pilnībā integrētas digitālās rentgena sistēmas iegāde</t>
  </si>
  <si>
    <t>SIA "Petvet"</t>
  </si>
  <si>
    <t>02.03.2023</t>
  </si>
  <si>
    <t>Pabeigts</t>
  </si>
  <si>
    <t>Projekta mērķis ir radīt jaunu pakalpojumu – digitālais rentgens, iegādājoties nepieciešamo aprīkojumu rentgena veikšanai.</t>
  </si>
  <si>
    <t>Latgale</t>
  </si>
  <si>
    <t>2.14.8.-1/P/K2/10</t>
  </si>
  <si>
    <t>LV-LOCALDEV-0027</t>
  </si>
  <si>
    <t>2.14.8.-1/P/K2/10-L/12</t>
  </si>
  <si>
    <t>Jauna lentzāģa iegāde kokmateriālu griešanas pakalpojuma izveidei Rēzeknes novada Dricānu pagastā</t>
  </si>
  <si>
    <t>SIA "BYKOVA HOLDING LTD"</t>
  </si>
  <si>
    <t>30.08.2023</t>
  </si>
  <si>
    <t xml:space="preserve">Izveidot jaunu uzņēmējdarbības formu jau eksistējošam, stabilam uzņēmumam, kas ir rīcībspējīgs un ir uz attīstību vērsts, izveidojot jaunu pakalpojumu noteiktā apvidū un radot sākotnēji vismaz 1 darba vietu. </t>
  </si>
  <si>
    <t>2.14.8.-1/P/K2/06</t>
  </si>
  <si>
    <t>LV-LOCALDEV-0031</t>
  </si>
  <si>
    <t>2.14.8.-1/P/K2/06-L/16</t>
  </si>
  <si>
    <t>09.09.2022</t>
  </si>
  <si>
    <t>Jaunu ražošanas pamatlīdzekļu iegāde SIA “Žubītes Virtuve”</t>
  </si>
  <si>
    <t>SIA “Žubītes Virtuve”</t>
  </si>
  <si>
    <t>08.03.2023</t>
  </si>
  <si>
    <t>Pārtraukts</t>
  </si>
  <si>
    <t>Projekta mērķis- jaunu ražošanas pamatlīdzekļu iegāde. Jaunu darba vietu izveide.</t>
  </si>
  <si>
    <t>2.14.8.-1/P/K2/03</t>
  </si>
  <si>
    <t>LV-LOCALDEV-0029</t>
  </si>
  <si>
    <t>2.14.8.-1/P/K2/03-L/14</t>
  </si>
  <si>
    <t>Iekārtas iegāde mēbeļu ražošanas uzņēmumam</t>
  </si>
  <si>
    <t>SIA "L Bizness group"</t>
  </si>
  <si>
    <t>Iegādāties Maliņu aplīmēšanas un apstrādes iekārtas - automātiskās līnijas HEBROCK F 4, uzņēmumam varēs pieņemt un izpildīt vairāk pasūtījumu, nodrošināt vairākas darbavietas un attiecīgi saņemt lielākus ienākumus nākamajiem tās attīstības posmiem.</t>
  </si>
  <si>
    <t>2.14.8.-1/P/K2/02</t>
  </si>
  <si>
    <t>LV-LOCALDEV-0028</t>
  </si>
  <si>
    <t>2.14.8.-1/P/K2/02-L/13</t>
  </si>
  <si>
    <t>Šķeldas ražošana uzņēmumā</t>
  </si>
  <si>
    <t>SIA ErAus</t>
  </si>
  <si>
    <t>Projekta mērķis ir apmācīt un nodarbināt cilvēku, kas ražos šķeldu, atbrīvojot uzņēmumu no kokmateriālu atlikumiem un veicināt Latgales ekonomiku.</t>
  </si>
  <si>
    <t>2.14.8.-1/P/K2/01</t>
  </si>
  <si>
    <t>LV-LOCALDEV-0026</t>
  </si>
  <si>
    <t>2.14.8.-1/P/K2/01-L/11</t>
  </si>
  <si>
    <t>Dārza koka mēbeles un inventārs “Dvinskwood"</t>
  </si>
  <si>
    <t>SIA "Mister Ejs"</t>
  </si>
  <si>
    <t xml:space="preserve">Pilnveidot un modernizēt ražošanas procesu, kas ļaus ievest ražošanā jaunus produktus, kā arī paātrināt esošo produktu ražošanas ciklu.  </t>
  </si>
  <si>
    <t>Neliela apjoma grantu shēmas atklātais projektu iesniegumu konkurss “Atbalsts biznesa ideju īstenošanai Latgalē” (3.kārta)</t>
  </si>
  <si>
    <t>2.14.8.-1/P/K3/42</t>
  </si>
  <si>
    <t>LV-LOCALDEV-0039</t>
  </si>
  <si>
    <t>2.14.8.-1/P/K3/42-L/18</t>
  </si>
  <si>
    <t>31.03.2023</t>
  </si>
  <si>
    <t>web2print</t>
  </si>
  <si>
    <t>SIA "AMATI projekts"</t>
  </si>
  <si>
    <t>30.12.2023</t>
  </si>
  <si>
    <t>Projekta “web2print” mērķis ir radīt jaunu pakalpojumu -  digitālo pasūtīšanas platformu, iegādājoties iekārtas un radot vienu jaunu, augsti kvalificētu darba vietu, uzsākot ražot jaunu produktu - aplokšņu un sūtījumu apdruka. Projekta rezultātā pilnībā būs digitalizēts ražošanas procesu, divkāršota ražošanas jaudu. Uzņēmuma efektivitāte tiks paaugstināta ne tikai iekārtās, bet arī to pārvaldības procesā.</t>
  </si>
  <si>
    <t>2.14.8.-1/P/K3/41</t>
  </si>
  <si>
    <t>LV-LOCALDEV-0060</t>
  </si>
  <si>
    <t>2.14.8.-1/P/K3/41-L/39</t>
  </si>
  <si>
    <t>27.04.2023</t>
  </si>
  <si>
    <t>Biznesa idejas īstenošana Latgales medicīnas centrā</t>
  </si>
  <si>
    <t xml:space="preserve">SIA "Latgales medicīnas centrs" </t>
  </si>
  <si>
    <t>26.04.2024</t>
  </si>
  <si>
    <t xml:space="preserve">Projekta mērķi: Paplašināt veselības aprūpes pakalpojumu klāstu, nodrošināt plašu pakalpojumu klāstu cilvēkiem ar kustību traucējumiem un citām saslimšanām vienuviet, samazināt gaidīšanas rindas uz izmeklējumiem.
</t>
  </si>
  <si>
    <t>2.14.8.-1/P/K3/40</t>
  </si>
  <si>
    <t>LV-LOCALDEV-0052</t>
  </si>
  <si>
    <t>2.14.8.-1/P/K3/40-L/31</t>
  </si>
  <si>
    <t>04.04.2023</t>
  </si>
  <si>
    <t>3 D ražotnes izveide un darba vietas radīšana Latgales reģionā</t>
  </si>
  <si>
    <t>SIA "Lemuri"</t>
  </si>
  <si>
    <t>03.04.2024</t>
  </si>
  <si>
    <t>Izveidot jauna produkta ražošanu jau esošā uzņēmumā, kas ir rīcībspējīgs un ir uz attīstību vērsts, izveidojot jaunu produktu un pakalpojumu Isnaudas pagastā radīt sākotnēji vismaz 1 jaunu darba vietu.</t>
  </si>
  <si>
    <t>2.14.8.-1/P/K3/37</t>
  </si>
  <si>
    <t>LV-LOCALDEV-0059</t>
  </si>
  <si>
    <t>2.14.8.-1/P/K3/37-L/38</t>
  </si>
  <si>
    <t>Metāla izstrādājumu ražošana ar lāzer metāla griešanas mašīnu, tai skaitā jaunas darba vietas radīšana.</t>
  </si>
  <si>
    <t>SIA Ķēdes</t>
  </si>
  <si>
    <t>Projekta mērķis ir izveidot jaunu produktu ražošanu jau esošā uzņēmumā, kas ir rīcībspējīgs un ir uz attīstību vērsts, izveidojot jaunu produktu Rēzeknes pilsētā un radot sākotnēji vismaz 1 jaunu darba vietu.</t>
  </si>
  <si>
    <t>2.14.8.-1/P/K3/35</t>
  </si>
  <si>
    <t>LV-LOCALDEV-0055</t>
  </si>
  <si>
    <t>2.14.8.-1/P/K3/35-L/34</t>
  </si>
  <si>
    <t>05.04.2023</t>
  </si>
  <si>
    <t>Iekārtas un aprīkojuma iegāde jaunā kabineta atvēršanai</t>
  </si>
  <si>
    <t xml:space="preserve">SIA "DIADENT" </t>
  </si>
  <si>
    <t>04.04.2024</t>
  </si>
  <si>
    <t>Projekta mērķis ir radīt jaunu pakalpojumu – zobārstniecības kabinets ar PRF un fizioterapijas iespējām, iegādājoties nepieciešamo iekārtas un aprīkojumu PRF un fizioterapijas veikšanai. Līdz šim Daugavpilī un tajā apkārtnē netika sniegts PRF pakalpojums, bet fizioterapijas pakalpojumu nepilnā mērā sniedz tikai Daugavpils Zobārstniecības poliklīnika, kur gaidīšanas rindas sasniedz gadus.</t>
  </si>
  <si>
    <t>2.14.8.-1/P/K3/32</t>
  </si>
  <si>
    <t>LV-LOCALDEV-0043</t>
  </si>
  <si>
    <t xml:space="preserve">2.14.8.-1/P/K3/32-L/22 </t>
  </si>
  <si>
    <t>Santehnikas un kanalizācijas sistēmu pakalpojumu piedāvājuma nodrošināšana</t>
  </si>
  <si>
    <t>SIA "Rehill"</t>
  </si>
  <si>
    <t>30.03.2024</t>
  </si>
  <si>
    <t xml:space="preserve">Realizējot šo projektu, uzņēmuma mērķis palielināt uzņēmuma apgrozījumu vismaz par l0%, palielināt nodarbināto skaitu vismaz par vienu, bet nospraust mērķi vairāk kā par vienu darbinieku, kā arī projekta realizācija ļaus uzrunāt jaunus klientus šajā tirgus nišā. </t>
  </si>
  <si>
    <t>2.14.8.-1/P/K3/31</t>
  </si>
  <si>
    <t>LV-LOCALDEV-0051</t>
  </si>
  <si>
    <t>2.14.8.-1/P/K3/31-L/30</t>
  </si>
  <si>
    <t>Akmens drupināšanas ražotnes izveide un darba vietas radīšana Latgales reģionā</t>
  </si>
  <si>
    <t>Isnaudas pagasta ZS "LAPSIŅAS"</t>
  </si>
  <si>
    <t xml:space="preserve">Izveidot jauna produkta ražošanu jau esošā saimniecībā, kas ir rīcībspējīga un ir uz attīstību vērsta, izveidojot jaunu produktu un pakalpojumu Isnaudas pagastā un radot sākotnēji vismaz 1 jaunu darba vietu. 
</t>
  </si>
  <si>
    <t>2.14.8.-1/P/K3/30</t>
  </si>
  <si>
    <t>LV-LOCALDEV-0047</t>
  </si>
  <si>
    <t>2.14.8.-1/P/K3/30-L/26</t>
  </si>
  <si>
    <t>Droša ražošana bez atkritumiem</t>
  </si>
  <si>
    <t>SIA "FRAVIA"</t>
  </si>
  <si>
    <t xml:space="preserve">Palielināt ražošanas jaudu  trīs reizēs, uzglabāt zāģu skaidas drošajā vietā un turpmāk izmantot tās apkurei, uzlabot esošās produkcijas kvalitāti un rādīt jaunus produktus, nodrošināt nepārtrauktu ražošanu. </t>
  </si>
  <si>
    <t>2.14.8.-1/P/K3/29</t>
  </si>
  <si>
    <t>LV-LOCALDEV-0058</t>
  </si>
  <si>
    <t>2.14.8.-1/P/K3/29-L/37</t>
  </si>
  <si>
    <t>Divdisku leņķa kokzāģētavas iegāde</t>
  </si>
  <si>
    <t xml:space="preserve">SIA "Houtwerk" </t>
  </si>
  <si>
    <t xml:space="preserve">Projekta mērķis ir palielināt sia “Houtwerk” ražošanas procesa efektivitāti un izveidot vismaz vienu jaunu darba vietu. </t>
  </si>
  <si>
    <t>2.14.8.-1/P/K3/28</t>
  </si>
  <si>
    <t>LV-LOCALDEV-0061</t>
  </si>
  <si>
    <t>2.14.8.-1/P/K3/28-L/40</t>
  </si>
  <si>
    <t>Tehnikas remontdarbnīcas izveide</t>
  </si>
  <si>
    <t>SIA "Latgales mežsaimnieks"</t>
  </si>
  <si>
    <t>26.04.2023</t>
  </si>
  <si>
    <t>Tehnikas remontdarbnīcas izveide un aprīkošana.  Realizējot remontdarbnīcas izveidi, tiks radīta jauna darbavieta un nodrošināta uzņēmuma darbības efektivitātes uzlabošana. Sasniedzot mērķi, tehnikas remontdarbi tiks nodrošināti uzņēmuma iekšienē, kas mazinās atkarību no ārpakalpojumu sniedzējiem, samazinās dīkstāves remontdarbiem, uzlabos sniegto pakalpojumu efektivitāti.</t>
  </si>
  <si>
    <t>2.14.8.-1/P/K3/26</t>
  </si>
  <si>
    <t>LV-LOCALDEV-0054</t>
  </si>
  <si>
    <t>2.14.8.-1/P/K3/26-L/33</t>
  </si>
  <si>
    <t>Šūšanas ceha modernizācija</t>
  </si>
  <si>
    <t>SIA "S.D.Line"</t>
  </si>
  <si>
    <t>03.10.2023</t>
  </si>
  <si>
    <t xml:space="preserve">Aprīkot šūšanas cehu ar pneimatisko piestiprināšanas iekārtu un programmējamo speciālo šujmašīnu, lai izpildīt visu veidu pasūtījumus. </t>
  </si>
  <si>
    <t>2.14.8.-1/P/K3/24</t>
  </si>
  <si>
    <t>LV-LOCALDEV-0048</t>
  </si>
  <si>
    <t>2.14.8.-1/P/K3/24-L/27</t>
  </si>
  <si>
    <t>Smago transportlīdzekļu diagnostikas aprīkojuma kompleksa iegāde</t>
  </si>
  <si>
    <t>SIA "AUTOBOOST"</t>
  </si>
  <si>
    <t xml:space="preserve">Projekta mērķis ir attīstīt jaunu pakalpojumu esošās uzņēmējdarbības ietvaros, nodrošinot gan uzņēmuma izaugsmi, gan apmierinot klientu vajadzības. </t>
  </si>
  <si>
    <t>2.14.8.-1/P/K3/23</t>
  </si>
  <si>
    <t>LV-LOCALDEV-0040</t>
  </si>
  <si>
    <t>2.14.8.-1/P/K3/23-L/19</t>
  </si>
  <si>
    <t>Ražošanas pamatlīdzekļu iegāde un kvalifikacijas celšana, lai sekmētu jaunu produktu radīšanu, esošo produktu un ražošanas procesu būtisku uzlabošanu SIA Baart struktūrvienībā Latgales reģionā</t>
  </si>
  <si>
    <t>SIA "BAART"</t>
  </si>
  <si>
    <t xml:space="preserve">Projekta mērķis ir esošo produktu uzlabošana, ražošanas jaudas un ražošanas procesu būtiska maiņa, kā arī produkcijas daudzveidošana ar produktiem, kuri SIA Baart ietvaros iepriekš nav ražoti. </t>
  </si>
  <si>
    <t>2.14.8.-1/P/K3/22</t>
  </si>
  <si>
    <t>LV-LOCALDEV-0056</t>
  </si>
  <si>
    <t>2.14.8.-1/P/K3/22-L/35</t>
  </si>
  <si>
    <t>Veļas mājas ierīkošana un āra uzkopšanas tehnikas modernizēšana SIA “Parka mājas”  kapacitātes stiprināšanai</t>
  </si>
  <si>
    <t xml:space="preserve">SIA “Parka mājas” </t>
  </si>
  <si>
    <t>Uzlabojot uzņēmuma darbības efektivitāti, samazinot finansējumu un resursus veļas mazgāšanas vajadzībām un attīstot jaunu pakalpojumu veļas mazgāšanas “māju”, aprīkotu ar atbilstošu profesionālu tehniku un,  samazinot laika patēriņu un resursus teritorijas uzkopšanas darbiem,  modernizēt uzkopšanas tehnikas tehnisko bāzi.</t>
  </si>
  <si>
    <t>2.14.8.-1/P/K3/21</t>
  </si>
  <si>
    <t>LV-LOCALDEV-0042</t>
  </si>
  <si>
    <t>2.14.8.-1/P/K3/21-L/21</t>
  </si>
  <si>
    <t>SIA “Picu Bode” esošo pakalpojumu efektivitātes uzlabošana un uzņēmuma jaudas būtiska palielināšana</t>
  </si>
  <si>
    <t xml:space="preserve">SIA “Picu Bode” </t>
  </si>
  <si>
    <t>30.11.2023</t>
  </si>
  <si>
    <t xml:space="preserve">Mērķis ir iegādāties  jaunu, mūsdienīgu virtuves inventāru, picas krāsni un mīklas mīcītāju, kas būtiski ļaus palielināt ražošanas procesa efektivitāti un radīt 2 jaunas, pilnas slodzes darbavietas. </t>
  </si>
  <si>
    <t>2.14.8.-1/P/K3/20</t>
  </si>
  <si>
    <t>LV-LOCALDEV-0049</t>
  </si>
  <si>
    <t>2.14.8.-1/P/K3/20-L/28</t>
  </si>
  <si>
    <t>Stieples zāģa iegāde, uzņēmuma saimnieciskās darbības attīstīšanai</t>
  </si>
  <si>
    <t>SIA "Dana"</t>
  </si>
  <si>
    <t>Projekta mērķis ir palielināt ražošanas jaudas uzņēmumā SIA “DANA” un radīt darba vietu Latgales reģionā.</t>
  </si>
  <si>
    <t>2.14.8.-1/P/K3/16</t>
  </si>
  <si>
    <t>LV-LOCALDEV-0050</t>
  </si>
  <si>
    <t>2.14.8.-1/P/K3/16-L/29</t>
  </si>
  <si>
    <t>Apmetumu  darbu pakalpojuma izveide Latgales reģionā</t>
  </si>
  <si>
    <t>SIA "Kind service"</t>
  </si>
  <si>
    <t>Stiprināt sociālekonomisko attīstību Latgales reģionā, izveidojot jaunu pakalpojumu un veicinot jaunu darba vietu radīšanu uzņēmumā SIA “KIND SERVICE”.</t>
  </si>
  <si>
    <t>2.14.8.-1/P/K3/13</t>
  </si>
  <si>
    <t>LV-LOCALDEV-0053</t>
  </si>
  <si>
    <t>2.14.8.-1/P/K3/13-L/32</t>
  </si>
  <si>
    <t>Ražošanas uzņēmuma darbības attīstība</t>
  </si>
  <si>
    <t>SIA "Papa wood"</t>
  </si>
  <si>
    <t>Projekta mērķis ir granulu ražošanas iekārtu iegāde, granulu ražošanas procesa nodrošināšanai.</t>
  </si>
  <si>
    <t>2.14.8.-1/P/K3/11</t>
  </si>
  <si>
    <t>LV-LOCALDEV-0044</t>
  </si>
  <si>
    <t>2.14.8.-1/P/K3/11-L/23</t>
  </si>
  <si>
    <t>Pergolas iegāde kafejnīcai Aglonā</t>
  </si>
  <si>
    <t xml:space="preserve">SIA "Somerseta" </t>
  </si>
  <si>
    <t>Projekta mērķis ir nodrošināt iespēju āttīstīt uzņēmuma darbību arī rudens, pavasara un ziemas sezonās, līdz ar to paaugstinot uzņēmuma efektivitāti gada griezumā un apkalpotu vairāk klientus.</t>
  </si>
  <si>
    <t>2.14.8.-1/P/K3/09</t>
  </si>
  <si>
    <t>LV-LOCALDEV-0046</t>
  </si>
  <si>
    <t>2.14.8.-1/P/K3/09-L/25</t>
  </si>
  <si>
    <t>SIA “Preime” darbības efektivitātes uzlabošana</t>
  </si>
  <si>
    <t xml:space="preserve">SIA “Preime” </t>
  </si>
  <si>
    <t>30.10.2023</t>
  </si>
  <si>
    <t>Iegādāties jaunu mērniecības iekārtu un  programmatūru – augstas precizitātes GNSS sistēma (uztvērējs) ar lauka  kontrolieri un lauka datu apstrādes programmatūru, lai paaugstinātu uzņēmuma darbības efektivitāti un produktivitāti mērniecības pakalpojumu sniegšanā, kā arī radīt vienu jaunu darba vietu.</t>
  </si>
  <si>
    <t>2.14.8.-1/P/K3/08</t>
  </si>
  <si>
    <t>LV-LOCALDEV-0057</t>
  </si>
  <si>
    <t>2.14.8.-1/P/K3/08-L/36</t>
  </si>
  <si>
    <t>06.04.2023</t>
  </si>
  <si>
    <t>Mehanizēta suši ceha izveide</t>
  </si>
  <si>
    <t>SIA “ROMANDA”</t>
  </si>
  <si>
    <t>05.04.2024</t>
  </si>
  <si>
    <t xml:space="preserve">Stiprināt ekonomisko attīstību Rēzeknes pilsētā un Latgales reģionā, uzlabojot SIA “ROMANDA” LAIVU MĀJA suši pagatavošanu, palielinot suši ražošanas jaudas un pagatavošanas procesa maiņu. </t>
  </si>
  <si>
    <t>2.14.8.-1/P/K3/07</t>
  </si>
  <si>
    <t>LV-LOCALDEV-0041</t>
  </si>
  <si>
    <t>2.14.8.-1/P/K3/07-L/20</t>
  </si>
  <si>
    <t>Koka izstrādājumu fabrika “Mister Ejs”</t>
  </si>
  <si>
    <t>SIA “Mister Ejs”</t>
  </si>
  <si>
    <t>Nr. 2.14.8.-1/P/K3/06</t>
  </si>
  <si>
    <t>LV-LOCALDEV-0063</t>
  </si>
  <si>
    <t>2.14.8.-1/P/K3/06-L/42</t>
  </si>
  <si>
    <t>SIA “Vladimira Sorokina ārsta prakse” sniegto pakalpojumu efektivizēšana</t>
  </si>
  <si>
    <t xml:space="preserve"> SIA “Vladimira Sorokina ārsta prakse”</t>
  </si>
  <si>
    <t>Projekta mērķis ir efektivizēt SIA “Vladimira Sorokina ārsta prakse” sniegtos medicīniskos pakalpojumus, tādejādi nodrošinot Latgales iedzīvotājiem plašākas iespējas vēnu slimību ārstēšanā tuvāk viņu dzīvesvietai.</t>
  </si>
  <si>
    <t>2.14.8.-1/P/K3/05</t>
  </si>
  <si>
    <t>LV-LOCALDEV-0038</t>
  </si>
  <si>
    <t>2.14.8.-1/P/K3/05-L/17</t>
  </si>
  <si>
    <t>20.03.2023</t>
  </si>
  <si>
    <t>Profesionālās orientācijas centrs Daugavpilī</t>
  </si>
  <si>
    <t>SIA "Konsultāciju aģentūra JKL"</t>
  </si>
  <si>
    <t>19.03.2024</t>
  </si>
  <si>
    <t>Ir plānots veikt  SIA "Konsultāciju aģentūra JKL" pakalpojumu daudzveidošanai ar pakalpojumiem, kuri esošās komercdarbības ietvaros iepriekš nav sniegti, t.i.ar profesionālās kompetences centra pakalpojumiem jauniešiem (skolēniem, studentiem) un pieaugušajiem.</t>
  </si>
  <si>
    <t>Bizness un Inovācijas</t>
  </si>
  <si>
    <t>Neliela apjoma grantu shēma “Zaļo inovāciju un informācijas un komunikācijas tehnoloģiju produktu izstrāde”</t>
  </si>
  <si>
    <t>NAGS1-IES-2021/26</t>
  </si>
  <si>
    <t>LV-INNOVATION-0056</t>
  </si>
  <si>
    <t>NP-2023/15</t>
  </si>
  <si>
    <t>20.06.2023</t>
  </si>
  <si>
    <t>Grafiskās informācijas sagatavošanas un apstrādes rīka izstrāde būvniecības procesa vajadzībām, par pamatu ņemot IFC modeļus</t>
  </si>
  <si>
    <t>SIA “bimIT!”</t>
  </si>
  <si>
    <t>05.06.2023</t>
  </si>
  <si>
    <t>Projekta mērķis ir izstrādāt rīku - lietojumprogrammu, kas spētu pilnvērtīgi nodrošināt 3D BIM IFC modeļa izmantošanu būvlaukuma vajadzībām, galvenokārt, spējai izstrādāt grafisko informāciju, bet ne tikai.</t>
  </si>
  <si>
    <t>Vidzeme</t>
  </si>
  <si>
    <t>Atklāts konkurss &amp;#8220;Zaļo inovāciju un informācijas un komunikācijas tehnoloģiju produktu ieviešana ražošanā&amp;#8221;</t>
  </si>
  <si>
    <t>“Ofreco” AS</t>
  </si>
  <si>
    <t>AK-IES/39</t>
  </si>
  <si>
    <t>LV-INNOVATION-0052</t>
  </si>
  <si>
    <t>NP-2023/9</t>
  </si>
  <si>
    <t>19.04.2023</t>
  </si>
  <si>
    <t>Ekstrudētā putuplasta plātņu ražotnes izveide</t>
  </si>
  <si>
    <t>SIA "GreenDeck"</t>
  </si>
  <si>
    <t>01.04.2023</t>
  </si>
  <si>
    <t>Projekta mērķis ir celt SIA “GreenDeck” konkurētspēju, ieviešot zaļu inovāciju un uzsākot ražot energoefektīvu siltumizolācijas plātņu materiālu – ekstrudēto putupolistirolu, kurā galvenā izejviela ir pārstrādāti plastmasas iepakojuma atkritumi.</t>
  </si>
  <si>
    <t>2.14.8.-1/P/K3/03</t>
  </si>
  <si>
    <t>LV-LOCALDEV-0062</t>
  </si>
  <si>
    <t>2.14.8.-1/P/K3/03-L/41</t>
  </si>
  <si>
    <t>SIA Medical plus sniegto pakalpojumu efektivitātes uzlabošana</t>
  </si>
  <si>
    <t>SIA "Medical plus"</t>
  </si>
  <si>
    <t>Projekta mērķis ir sekmēt papildus finansējuma piesaisti un racionālu tā ieguldīšanu, nodrošinot priekšnosacījumus kvalitatīvu un daudzveidīgu pakalpojumu sniegšanai  iedzīvotājiem, kā arī turpmākai ārstniecības iestādes SIA „Medical Plus” attīstībai.</t>
  </si>
  <si>
    <t>Neliela apjoma grantu shēma &amp;#8220;Dzīves kvalitāti atbalstošu tehnoloģiju izstrāde&amp;#8221;</t>
  </si>
  <si>
    <t>NAGS2-IES-2021/7</t>
  </si>
  <si>
    <t>LV-INNOVATION-0055</t>
  </si>
  <si>
    <t>NP-2023/14</t>
  </si>
  <si>
    <t>24.05.2023</t>
  </si>
  <si>
    <t>Digitalizēts ceļvedis dzīvojamo māju apsaimniekošanai</t>
  </si>
  <si>
    <t>SIA DATAflow Solutions</t>
  </si>
  <si>
    <t>02.05.2023</t>
  </si>
  <si>
    <t>Projekta mērķis ir izstrādāt IKT (informācijas komunikācijas tehnoloģija) prototipu, kas veicinātu dzīvokļu īpašnieku iesaisti savas mājas apsaimniekošanas procesos, sniedzot tiem iespēju pašiem šo procesus organizēt pēc nozares labākajiem standartiem.</t>
  </si>
  <si>
    <t>NAGS1-IES-2021/4</t>
  </si>
  <si>
    <t>LV-INNOVATION-0054</t>
  </si>
  <si>
    <t>NP-2023/11</t>
  </si>
  <si>
    <t>19.05.2023</t>
  </si>
  <si>
    <t>Jaunas ražošanas tehnoloģijas izstrāde koka kanvju apakšrāmju gala savienojumu frēzes iekārtai</t>
  </si>
  <si>
    <t>SIA SOLIDIS</t>
  </si>
  <si>
    <t>Projekta ietvaros plāno izstrādāt jaunu tehnoloģiju koka apakšrāmju gala savienojumu frēzes darbībai</t>
  </si>
  <si>
    <t>FORBERG INTERNATIONAL AS</t>
  </si>
  <si>
    <t>AK-IES/52</t>
  </si>
  <si>
    <t>LV-INNOVATION-0053</t>
  </si>
  <si>
    <t>NP-2023/12</t>
  </si>
  <si>
    <t>20.05.2023</t>
  </si>
  <si>
    <t>Jaunu produktu ieviešana ražošanā samazinot ietekmi uz vidi un veicinot dabas resursu efektīvu un lietderīgu izmantošanu</t>
  </si>
  <si>
    <t>SIA SFM Latvia</t>
  </si>
  <si>
    <t>Projekta mērķis ir energoefektīvas tehnoloģiskās līnijas izveide, ar kuras palīdzību būtiski modernizēt esošo ražošanas procesu, un efektivitāti, kā arī ražošanā ieviest jaunus, videi draudzīgus un energoefektīvus produktus.</t>
  </si>
  <si>
    <t>Zemgale</t>
  </si>
  <si>
    <t>2.14.8.-1/P/K3/02</t>
  </si>
  <si>
    <t>LV-LOCALDEV-0045</t>
  </si>
  <si>
    <t>2.14.8.-1/P/K3/02-L/24</t>
  </si>
  <si>
    <t>Metālizstrādājumu ražošanas uzņēmuma darbības attīstība</t>
  </si>
  <si>
    <t>SIA "Weld Pro"</t>
  </si>
  <si>
    <t>NAGS1-IES-2021/27</t>
  </si>
  <si>
    <t>LV-INNOVATION-0051</t>
  </si>
  <si>
    <t>NP-2022/74</t>
  </si>
  <si>
    <t>09.12.2022</t>
  </si>
  <si>
    <t>Saspiesta gaisa ražošanas iekārtu energoeffektivitātes palielināšana</t>
  </si>
  <si>
    <t>SIA "FONONS"</t>
  </si>
  <si>
    <t>01.12.2022</t>
  </si>
  <si>
    <t>Projekta mērķis - samazināt patērētās elektroenerģijas jaudas daudzumu uz saražotā saspiestā gaisa kubikmetru minūtē 0,5 kW/m3/min.</t>
  </si>
  <si>
    <t>NAGS1-IES-2021/5</t>
  </si>
  <si>
    <t>LV-INNOVATION-0048</t>
  </si>
  <si>
    <t>NP-2022/73</t>
  </si>
  <si>
    <t>12.12.2022</t>
  </si>
  <si>
    <t>Visaptveroša sacensību platforma “RaceTribe” (RT) ar Blowtooth Low Energy (BLE) tehnoloģijas pielietojumu - IT risinājums sacensību organizatoru un dalībnieku atbalstam</t>
  </si>
  <si>
    <t>SIA "RUKOLA"</t>
  </si>
  <si>
    <t xml:space="preserve">Šī projekta ievaros tiks izstrādāts jauns produkts sporta sacensību e-platforma “RaceTribe” (RT) – visaptverošs rīks sacensību organizatoru atbalstam. </t>
  </si>
  <si>
    <t>Stipendiju aktivitātes 2. konkurss</t>
  </si>
  <si>
    <t>Islandes universitāte</t>
  </si>
  <si>
    <t>EEA-GRANT-218</t>
  </si>
  <si>
    <t>LV-RESEARCH-0019</t>
  </si>
  <si>
    <t>EEA-GRANT-218-4895, 08.09.2022.</t>
  </si>
  <si>
    <t>08.09.2022</t>
  </si>
  <si>
    <t>Personāla mobilitāte starp Rīgas Stradiņas universitāti un Islandes universitāti zinātniskai sadarbībai uztura zinātnes jomā</t>
  </si>
  <si>
    <t>Rīgas Stradiņa Universitāte</t>
  </si>
  <si>
    <t>01.01.2023</t>
  </si>
  <si>
    <t>31.12.2023</t>
  </si>
  <si>
    <t>Rīgas Stradiņa universitātes un donoruniversitātes (-šu) akadēmiskā un administratīvā personāla zināšanu un pieredzes apmaiņa, lai paaugstinātu studiju kvalitāti, pilnveidojot uztura studiju kursu saturu, mācīšanas metodes, zināšanu pārnesi darba tirgus vidē, un pētniecības integrēšanu studiju procesā.
Projekta kopējās izmaksas ir 12 720.00 eiro, no kurām 10 812.00 eiro ir Eiropas Ekonomikas zonas finanšu instrumenta līdzfinansējums un 1 908.00 eiro Latvijas valsts budžeta līdzfinansējums.</t>
  </si>
  <si>
    <t>Volda University College (Norvēģija)</t>
  </si>
  <si>
    <t>EEA-GRANT-217</t>
  </si>
  <si>
    <t>LV-RESEARCH-0018</t>
  </si>
  <si>
    <t>EEA-GRANT-21-4616, 01.09.2022.</t>
  </si>
  <si>
    <t>01.09.2022</t>
  </si>
  <si>
    <t>Studentu mobilitāte uz EEZ valstīm 2</t>
  </si>
  <si>
    <t>Latvijas Kultūras akadēmija</t>
  </si>
  <si>
    <t>31.08.2023</t>
  </si>
  <si>
    <t>Projekta galvenais mērķis ir divu Latvijas Kultūras akadēmijas studentu mobilitāte uz partneraugstskolu – Voldas augstskolu. Saskaņā ar projektā plānoto, atvērts konkurss pretendentu atlasei ir plānots 2022. gada septembrī. Konkursā varēs piedalīties visu apakšprogrammu studenti, tomēr pie vienāda punktu skaita priekšroka tiks dota “Starrpkultūru sakaru Latvija-Ziemeļvalstis” specializācijas studentiem, kuriem starptautiskas mobilitātes iespēja uz Norvēģiju ir īpaši svarīga, lai papildinātu savas Skandināvu valodas zināšanas, labāk apgūtu Skandināvu kultūru un iegūtu nepieciešamos materiālus saviem kursa darbiem vai bakalaura darbiem, izmantojot augstskolas bibliotēku u.c. resursus. Kā projekta otrs mērķis ir sadarbības stiprināšana ar Voldas augstskolu. Ja neradīsies neplānoti izdevumi, ir plānota arī vizīte augstskolā 2023. gada pavasarī, izmantojot mobilitātes organizēšanai piešķirto finansējumu, lai klātienē pārrunātu turpmākās sadarbības iespējas. 
Projekta kopējās izmaksas ir 14 450.00 eiro, no kurām 12 282.50 eiro ir Eiropas Ekonomikas zonas finanšu instrumenta līdzfinansējums un 2 167.50 eiro Latvijas valsts budžeta līdzfinansējums.</t>
  </si>
  <si>
    <t>SIA "Vividly Urban Solutions"</t>
  </si>
  <si>
    <t>NAGS2-IES-2021/20</t>
  </si>
  <si>
    <t>LV-INNOVATION-0046</t>
  </si>
  <si>
    <t>NP-2022/69</t>
  </si>
  <si>
    <t>16.11.2022</t>
  </si>
  <si>
    <t>Datos bāzēta mobilitātes plānošanas rīka izstrāde</t>
  </si>
  <si>
    <t xml:space="preserve">SIA “Jāņa sēta” </t>
  </si>
  <si>
    <t>21.11.2022</t>
  </si>
  <si>
    <t>20.02.2024</t>
  </si>
  <si>
    <t xml:space="preserve">Projekta mērķis ir izstrādāt datu ievākšanas, analīzes un vizualizācija interaktīvu rīka prototipu mobilitātes plānošanai ar mērķi palīdzēt samazināt no transporta plūsmām radīto CO2 piesārņojumu līdz pat 40%. </t>
  </si>
  <si>
    <t>International Development Norway AS, Ltd.</t>
  </si>
  <si>
    <t>NAGS1-IES-2021/23</t>
  </si>
  <si>
    <t>LV-INNOVATION-0047</t>
  </si>
  <si>
    <t>NP-2022/68</t>
  </si>
  <si>
    <t>11.11.2022</t>
  </si>
  <si>
    <t>Tiešsaistes dizaina darbnīca un produktu personalizācijas terminālis</t>
  </si>
  <si>
    <t>SIA TECHGYM</t>
  </si>
  <si>
    <t>01.11.2022</t>
  </si>
  <si>
    <t>Projekta mērķis ir izstrādāt jauna produkta prototipu – Tiešsaistes dizaina darbnīcu un produktu personalizācijas termināli, kas paredzēts interjera, dekora un pašlīmējošo produktu apdrukai pēc pieprasījuma.</t>
  </si>
  <si>
    <t>Kurzeme</t>
  </si>
  <si>
    <t>Norwegian Institute for Water Research</t>
  </si>
  <si>
    <t>NAGS1-IES-2021/29</t>
  </si>
  <si>
    <t>LV-INNOVATION-0050</t>
  </si>
  <si>
    <t>NP-2022/66</t>
  </si>
  <si>
    <t>24.10.2022</t>
  </si>
  <si>
    <t>Dekarbonizēts ūdeņradis</t>
  </si>
  <si>
    <t>SIA HyroGas</t>
  </si>
  <si>
    <t>01.10.2022</t>
  </si>
  <si>
    <t>Projekta mērķis ir izstrādāt un izgatavot demonstrācijas prototipu (TRL6), kas spēj uztvert un uzglabāt 80 kg CO2/h kalcija bikarbonāta veidā no dabasgāzes vai sintētiskās gāzes.</t>
  </si>
  <si>
    <t>NAGS1-IES-2021/3</t>
  </si>
  <si>
    <t>LV-INNOVATION-0049</t>
  </si>
  <si>
    <t>NP-2022/67</t>
  </si>
  <si>
    <t>27.10.2022</t>
  </si>
  <si>
    <t>Inovatīva polimēru emulsiju izstrāde laku un krāsu ražošanai ar samazinātu CO2 emisiju</t>
  </si>
  <si>
    <t>AS "Olaines ķimiskā rūpnīca "BIOLARS""</t>
  </si>
  <si>
    <t>06.10.2022</t>
  </si>
  <si>
    <t>Projekta mērķis ir izstrādāt polimēru emulsijas uz ūdens un augu izcelsmes saistvielu bāzes eko laku un krāsu ražošanai.</t>
  </si>
  <si>
    <t>Atklātā konkursa “Atbalsts profesionālās mākslas un kultūras produktu radīšanai bērnu un jauniešu auditorijai” otrā projektu iesniegumu atlases kārta</t>
  </si>
  <si>
    <t>TENTHAUS, Norvēģija (https://www.tenthaus.no/)</t>
  </si>
  <si>
    <t>EEZ/2022/2/27</t>
  </si>
  <si>
    <t>LV-LOCALDEV-0036</t>
  </si>
  <si>
    <t>4.3.1-12-21</t>
  </si>
  <si>
    <t>28.09.2022</t>
  </si>
  <si>
    <t>Mākslinieks ir klātesošs – laikmetīgās mākslas rezidences skolās</t>
  </si>
  <si>
    <t>Biedrība “Latvijas Laikmetīgās mākslas centrs” (https://lcca.lv/)</t>
  </si>
  <si>
    <t>Projekta mērķis: Lai atjaunotu pandēmijas laikā zaudēto saikni ar skolām un iekļautu laikmetīgo mākslu skolu ikdienā, Latvijas Laikmetīgās mākslas centrs ir uzrunājis 6 aktīvi strādājošus un bērnu / jauniešu auditorijā un iekļaujošu laikmetīgās kultūras produktu attīstīšanā ieinteresētus un motivētus Latvijas māksliniekus pavadīt 1-3 mēnešus rezidencēs 6 dažādās skolās Latvijā. Mākslas darbu tēmas, to sociālā problemātika tiks izvēlēta cieši kopā ar bērniem un jauniešiem un būs saistīta ar skolas / vietas vēsturi, novadpētniecību, un mākslinieku darba metodes ietvers mākslu kā pētniecību, dziļu komunikāciju ar mērķauditoriju un mākslas darbu radīšanu ar skolēnu līdzdalību. Mākslas rezidenču galarezultāts - 6 dažādi starpdisciplināri laikmetīgās mākslas projekti tiks iekļauti Starptautiskā laikmetīgās mākslas festivāla SURVIVAL KIT 2023. gada programmā, kā pašu bērnu un jauniešu veidota laikmetīgās mākslas izstāde / projekta prezentācija. Paralēli tam, šie darbi tiks dokumentēti un ievietoti projekta interneta platformā un kalpos par iedvesmas avotu māksliniekiem un mākslas institūcijām arī citās valstīs. Projekta ietvaros ir ieplānota atbalsta un mentoringa programma projekta māksliniekiem, gan lekciju cikls laikmetīgās mākslas iepazīšanai pedagogiem, gan tiks izdots praktisks ceļvedis skolotājiem, kā laikmetīgo mākslu un neformālās izglītības metodes izmantot skolu programmās un šie noderīgie resursi tiks veidoti ciešā sadarbībā ar skolām, skolēniem, māksliniekiem un laikmetīgās mākslas partnerorganizācijām no Norvēģijas. Mākslas rezidences skolās ir inovatīva prakse Latvijā, taču starptautiski to īsteno daudzviet. Rezidenču programmas mērķis ir padarīt to par dzīvotspējīgu formātu Latvijā arī nākotnē, šāda veida rezidences Latvijā veidojot katru gadu, aicinot gan māksliniekus pieteikt savu kandidatūru, gan skolas pieteikties šo iespēju izmantot. 
Projekta sagaidāmais rezultāts: Projekta ietvaros tiks radīts mākslas rezidenču modelis Latvijas vispārizglītojošajās skolās, kas ietvers mākslinieka ciešu sadarbību izvēlētajā skolā Latvijas reģionā: vismaz 10 kontaktstundas 1 – 3 mēnešu garumā kopā ar projektā iesaistīto klasi / interesentu grupu no dažādām klasēm (10-25 personas) un vismaz 2 skolas pedagogiem.
Pirms rezidenču uzsākšanas mākslinieki tiks sagatavoti darbam ar izvēlēto auditoriju 6 lekciju ciklā, kas tiks organizēts, iesaistot Norvēģu partnerus. Tās būs pieredzes apmaiņas vizītes un attālinātas lekcijas, iesaistot pieredzējušus neformālās izglītības speciālistus laikmetīgās mākslas jomā un starptautiski strādājošus māksliniekus ar pieredzi tieši mākslas darbu radīšanā bērniem un jauniešiem.
Rezidenču norises laikā māksliniekiem tiks nodrošināta regulāra atbalsta sistēma, tiekoties savstarpējās fokusgrupās gan ar projekta kuratoriem, gan Norvēģu partnerinstitūcijas atbalstu. Kopā ar LLMC mediatoriem tiks dokumentēts rezidenču process.
Arī skolotāji tiks iesaistīti rezidenču radošajā darbā, lai kopīgi strādātu pie pavadošā materiāla – skolotāju izglītības darbu papildinoša rīka, kurā būs aprakstītas un ilustrētas radošas metodes un idejas, kā laikmetīgo mākslu iekļaut mācību stundās. Šis rīks tiks veidots arī sadarbojoties ar Skola2030, lai nodrošinātu to, ka tas atbilst izglītības saturam un ir maksimāli praktisks un noderīgs ikvienam skolotājam Latvijā.  Izglītības rīks tiks publicēts pēc rezidenču norises.
Skolotājiem tiks piedāvātas 6 dažādas tiešsaistes lekcijas par laikmetīgo mākslu, kuras vadīs projektā iesaistītie mākslinieki un laikmetīgās mākslas eksperti. Lekciju cikls būs izglītojošs un sniegs skolotājiem prasmes un zināšanas, arī kvalifikāciju un pārliecību laikmetīgo mākslu iekļaut savās mācību stundās. Lekciju cikls būs pieejams ikvienam interesentam bezmaksas.
Starptautiska vasaras skola – nometne bērniem un jauniešiem norisināsies 5 dienas Valmieras vasaras teātra festivāla ietvaros Valmierā, kur projekta mākslinieki kopā ar Norvēģijas māksliniekiem piedāvās ikvienam interesentam piedzīvot laikmetīgo mākslu. Vēl jo vairāk - radīt to ciešā sadarbībā ar māksliniekiem. Un iepazīt arī ne tikai mākslas radīšanas procesu, bet arī ar izstādes veidošanu saistītas prasmes, kā arī apgūt 21.gadsimtā tik ļoti vajadzīgās prasmes - radošumu, kritisko domāšanu, inovāciju un citas.
Rezidenču laikā radītie mākslas darbi tiks producēti un izstādīti starptautiskā laikmetīgās mākslas festivāla SURVIVAL KIT ietvaros Rīgā. Skolēniem tiks sniegta unikāla iespēja strādāt pie profesionālas mākslas izstādes izveides un ekspozīcijas kūrēšanas, gan darboties izstādē kā tās mediatoriem. Skolēni no visiem Latvijas reģioniem tiks aicināti apmeklēt festivālu un aplūkot rezidenču laikā radītos mākslas darbus. Festivālu pavadīs arī radošās darbnīcas, kurās tiks aicināti gan bērni, gan viņu vecāki.
Projekta noslēgumā tiks organizēti semināri katrā Latvijas reģionā un digitālajā vidē, prezentējot projekta rezultātus un unikālo palīglīdzekli skolotājiem laikmetīgās mākslas metožu izmantošanai skolu programmās un informējot par rezidenču programmas turpinājumu.</t>
  </si>
  <si>
    <t>Fargefabrikken, Norvēģija (https://fargefabrikken.no/)</t>
  </si>
  <si>
    <t>EEZ/2022/2/25</t>
  </si>
  <si>
    <t>LV-LOCALDEV-0035</t>
  </si>
  <si>
    <t>4.3.1-12-19</t>
  </si>
  <si>
    <t>23.09.2022</t>
  </si>
  <si>
    <t>Māksla uz riteņiem</t>
  </si>
  <si>
    <t>Biedrība “Mākslas centrs NOASS” (http://www.noass.lv/en/)</t>
  </si>
  <si>
    <t>Projekta mērķis: Projekta ietvaros 2 projekta partneri, viens no LV un viens no NO, apvienos spēkus uz zināšanas, lai kopradītu ceļojošu laikmetīgās mākslas izstādi skolas vecuma bērniem, kurā ar jaunradītiem, kopā ar skolēnu pilot-grupu no Rīgas attīstītiem, starpdisciplāriem, invotatīviem mākslas darbiem, kuru kopējā tēma ir radošums digitālajā laikmetā, piedalīsies vismaz 4 mākslinieki (no LV un NO). Izstāde projekta ietvaros apceļos Latviju (līdz 50 vietas), kā arī viesosies Norvēģijā (vismaz 2 vietās). Tūres ietvaros to pavadīs pārdomāta izglītības programma, kas veicinās bērnu radošumu, izpaušanos, kā arī pētīs radošo procesu, (īpaši, digitālajā laikmetā) neformālā, atbalstošā un iedrošinošā formā (programmu vadīs mākslas mediatori), savukārt skolotājiem tiks rīkotas vismaz 2 informatīvās dienas par projekta norisi un metodēm, kā laikmetīgās mākslas piemērus izmantot mācību procesā (balstoties uz izstādē redzamajiem darbiem).
Projekta sagaidāmais rezultāts: Šī projekta ietvaros 2 projekta partneri sadarbosies, veidojot jaunu laikmetīgās kultūras produktu – ceļojošu laikmetīgās mākslas izstādi ar pavadošu izglītības programmu, kas veidota speciāli skolas vecuma bērniem (6-18 gadi). Izstāde būs mobila, tostarp varēs doties arī uz attāliem Latvijas reģioniem, apdzīvotām vietām un skolām, kā arī Norvēģiju. Tā ieradīsies pie bērniem ar festivāla un svētku sajūtu, līdzīgi kā ceļojošs cirks, ar vienotu programmu, ko var atkārtot (replicēt) vairākkārt.
Ceļojošā izstāde un to pavadošā izglītības programma dosies (vairākās atsevišķās tūrēs) pie bērniem speciāli izveidotos 2 mikroautobusos. Pirmais mikroautobuss tiks pielāgots, lai tas kalpotu kā izstāžu telpa un mājvieta vismaz 4 jaunradītiem, starpdisciplināriem, Latvijas un Norvēģijas mākslinieku radītiem mākslas darbiem un mākslas darbu grupām (kas izstrādāti sadarbojoties ar Rīgas pilotskolu) un, ko vieno tēma - radošums digitālajā laikmetā, bet otrais autobuss kalpos kā radoša darbnīca / izglītības zona. Abi autobusi tiks iekārtoti tā, lai ļautu ērti izveidot svinīgu un viesmīlīgu vidi skolas pagalmā  (objekti, telts, lietussargi, monitori, karogi, plakāti, pupu maisi u.c.). Izstāde un radošā darbnīca, kas atrodas autobusos “izlocās” to tuvumā. Bet paši izstādes un darbnīcas autobusi tiks pārkrāsoti un pielāgoti, tādējādi paši kļūstot par vēl vienu no izstādes mākslas darbiem un vienlaikus kalpojot arī kā projekta papildus reklāma. Izstādes dizaina autors būs arhitekts Krišs Zilgalvis, tās dizains izstrādes procesā tiks testēts kopā ar pilotskolas bērniem, nodrošinot, ka tas ir bērniem draudzīgs, viegli navigējams un saprotams (skatīt projekta 5.pielikumu). Katrā vietā, kur autobusi piestās, bērni tiks aicināti izveidot “klases uzlīmi”, kuru varēs uzlīmēt uz furgona, līdzīgi tām uzlīmēm, kuras, dodoties uz ārzemēm, tika liktas uz automašīnas bagāžas nodalījuma vai koferiem.
Izstādes māksliniekus slēgtā konkursā kopīgi izvēlēsies abi projekta partneri, piesaistot profesionālu izstādes kuratoru. Mākslas darbu kritēriju vidū būs: mākslinieciskā kvalitāte, starpdisciplinaritāte, jautrība, radošu inovatīvu metožu izmantošana un iespēja māksliniecisko ideju realizēt tālāk, piedaloties skolēnu grupai (kopā līdz 30 skolēni) no Rīgas pilotskolas. Konkursā tiks aicināti piedalīties mākslinieki, kas strādā ar instalāciju, animāciju un kustīgo attēlu, dizainu, spēļu izstrādi. Piemēram, tādi Latvijas mākslinieki kā Oskars Pavlovskis https://pavlovskis.lv; Līga Spunde: https://ligaspunde.com u.c.). Izvēlētajiem māksliniekiem tiks nodrošinātas ražošanas izmaksas jaunu mākslas darbu radīšanai un izstādīšanai ceļojošajā izstādē.
Izstādes un tās pavadošo izglītības programmu veidos mākslas centra NOASS komanda kopā ar sadarbības partneri no Norvēģijas `Fargefabrikken`, izmantojot atjautīgas un jauniešu auditoriju uzrunājošas laikmetīgās mākslas un tehnoloģiju metodes un paņēmienus, kas sasaistīsies ar izstādes programmu un tēmu - “Radošums digitālajā laikmetā”.
Auditorijas attīstības elementi un metodes (mērķa grupa skolas vecuma bērniem):
Būtiska loma izstādē kā laikmetīgās kultūras produktā būs izstādes pavadošajiem materiāliem. Šajā izstādē mākslas darbu skaidrojošos materiālus, aprakstus un mākslinieku biogrāfijas pasniegsim ar videointerviju palīdzību (videointervijas radīšanā tiks iesaistīti arī pilotskolas bērni), savukārt kuratora konceptu (informatīvo, skaidrojošo daļu, kā arī, kas ir koncepts, par ko ir izstāde) pilotskolas bērni saviem vārdiem skaidros vienaudžiem- izstādes apmeklētājiem (ar videomateriālu palīdzību). Bērni, kas piedalīsies projekta satura izstrādē, vienlaikus gan paši iepazīsies ar laikmetīgās mākslas izstādes veidošanas soļiem, gan piedalīsies jaunas auditorijas attīstības metodes radīšanā un pielietojumā praksē, kas līdz šim Latvijā bijusi maz pielietota metode. Šāda metode ir aizraujoša un iesaistoša, un, jo īpaši, nozīmīga tās auditorijas uzrunāšanai (piemēram, bērni reģionos), kas nav bieži laikmetīgās mākslas pasākumu apmeklētāji. Paredzam, ka neformālā atmosfēra un bērnu pašu stāstījums ļaus mazināt barjeru un aizspriedumus, veicinot atvērtību un izzināšanas prieku par daudzšķautņaino laikmetīgo mākslu un radošumu kopumā. Pilotskola (30 bērnu liela grupa Rīgā) iesaistīsies gan izstādes radīšanas procesā, gan arī kalpos kā testa grupa izstādes programmai. Ar izstādes `testu` domājam - tās praktisku pielāgošanu tieši bērnu lietošanai un auditorijas attīstības programmas pilnveidi.
Auditorijas iesaistes aktivitātes un elementi:
Programmas ietvaros tiks izveidots jauns saturs un jauna vide, kur izmantojot aizraujošus interaktīvus paņēmienus un rīkus (piemēram, objekti, ekrāni, digitālas prezentācijas, spēle, 3D brilles u.c.), bērniem tiks dota iespēja izzināt laikmetīgās mākslas daudzveidību, mākslas darbu radīšanas metodes un tehnikas, un pats galvenais gūt iedvesmu! Programma ietvers arī līdzdarbības elementus, kur bērni – apmeklētāji tiks aicināti iesaistīties radošajā procesā. Programmas mērķis ir iepazīstināt bērnus ar veidiem kā var izmantot dažādus medijus un paņēmienus, tajā skaitā mūsdienās visapkārt pieejamās tehnoloģijas jauna radoša satura radīšanai un kreativitātes attīstīšanai, ieskaitot pielietojot mācību procesa ietvarā apgūtās zinātnes, tehnoloģiju, inženierijas un matemātikas (STEM) prasmes.
Ceļojošās mākslas galerijas un radošās darbnīcas darbības metode:
Tūres pavadošais mediators pildīs mentora lomu un vadīs ekskursijas, iepazīstinot ar izstādes saturu un mākslas darbiem. Pēcāk bērni tiks aicināti uzdot sev interesējošos jautājumus, uz kuriem mediators tiem sniegs atbildes. Mediators – laikmetīgās mākslas nozari pārzinošs profesionālis. Ekskursijas turpinājumā bērnus aicinās iesaistīties sagatavotajās interaktīvajās aktivitātēs, klasei sadaloties mazākās grupās pa 4-5 bērniem katrā. Ekskursijas nobeigumā mediators veiks pārrunas ar skolēniem, aicinot tos dalīties savā ekskursijas pieredzē un tādējādi veidojot atgriezenisko saiti.
Mākslas mediatora apmācību, darbnīcas satura veidošanu un metodiku uzraudzīs Norvēģijas projekta partneris `Fargefabrikken`, kam šajā jomā ir vairāk nekā 15 gadu pieredze, un kurš par vienu no savām prioritātēm uzskata tiešu darbu ar bērniem, akcentējot katra bērna varēšanu, radošo potenciālu (neizceļot tikai prasmīgākos un talantīgākos bērnus), kā arī veicinot argumentācijas un izteikšanās prasmes.
Ņemot vērā, ka daudziem bērniem šīs izstādes apmeklējums būs viena no pirmajām sastapšanās reizēm ar laikmetīgo mākslu (30% pēc zemāk minētajos pētījumos minētās statistikas), par vienu no projekta pamatuzdevumiem uzskatām tādas vides radīšanu, kas bērniem mākslas izziņas, līdzdarbības, refleksijas (pirms un pēc izstādes apmeklējuma) un radošajā procesā ir droša un aicinoša, tādējādi kļūstot par pozitīvu pirmo sastapšanos ar laikmetīgo kultūru. Ar projektu plānojam arī veicināt sabiedrības iesaisti kultūras norisēs, celt bērnu radošumu digitālajā laikmetā un paaugstināt vispārēju dzīvesprieku pēc Covid-19 izolācijas perioda un ar Ukrainas karu fonā.
Ceļojošā izstāde vairākās atsevišķās tūrēs ceļos uz vismaz 50 vietām Latvijā (pamatskolām, pilsētas svētkiem, festivāliem un pasākumiem, vasaras nometnēm) un vismaz 2 vietām Norvēģijā (šobrīd uzsāktas sarunas ar “Animation Festival” Fredrikstadē un projekta partneri ,mākslas galeriju Oslo, “Fargefabrikken – Kulturhuset Qulthus”). Ceļošana uz skolām sāksies  2023. gada pavasarī (aprīlī), turpināsies 2023. gada rudenī, un tad atkal no septembra turpināsies līdz pat projekta beigām (2024. gada aprīlī). Pilsētu pasākumi un vasaras nometnes tiks apmeklētas 2023. gada vasaras mēnešos (jūnijā- augustā). 2023. gada pavasarī izstāde tiks prezentēta pedagogiem.</t>
  </si>
  <si>
    <t>Vitenparken Campus Ås, Norvēģija (https://vitenparken.no/)</t>
  </si>
  <si>
    <t>EEZ/2022/2/23</t>
  </si>
  <si>
    <t>LV-LOCALDEV-0033</t>
  </si>
  <si>
    <t>4.3.1-12-16</t>
  </si>
  <si>
    <t>21.09.2022</t>
  </si>
  <si>
    <t>Māksla+Ēdiens+Nākamā paaudze</t>
  </si>
  <si>
    <t>Nodibinājums “Ruckas mākslas fonds” (https://www.rucka.lv/)</t>
  </si>
  <si>
    <t xml:space="preserve">Projekta mērķis: Māksla+Ēdiens+Nākamā paaudze apvieno vizuālo mākslu, tehnoloģijas, vides zinātnes un gastronomiju starpdisciplināras mākslas darbnīcu sērijā bērniem vecumā no 10 līdz 18 gadiem. Īpaša uzmanība tiek pievērsta bērniem ar ierobežotu piekļuvi augstas kvalitātes mākslas un kultūras aktivitātēm. Projekta ietvaros tiks izveidota tiešsaistes mākslas platforma Veidojam+Ēdam+Dalāmies, dari pats mākslas komplekts Apēd+Mākslu, tiešsaistes un klātienes darbnīcu sērija Cēsīs, noslēguma izstāde un īsfilmu cikls.
Šī brīža vides un politiskajai krīzei ir milzīga negatīva psiholoģiska ietekme uz bērniem un jauniešiem. Nākamās paaudzes piedzīvos pastiprinātu šo krīžu ietekmi, piemēram, globālo sasilšanu. Kopā ar bērniem, piesaistītajiem māksliniekiem un šefpavāriem projekts izmanto mākslu un ēdienu kā līdzekli kritiskai diskusijai par šodienas un nākotnes krīzēm gan Latvijā, gan pasaulē. Projekts palīdzēs nākamajai paaudzei radoši pieiet un risināt klimata bažas un neskaidrību par nākotni.
Projekta sagaidāmais rezultāts: Māksla+Ēdiens+Nākamā paaudze projekts izveidos vairākus profesionālās laikmetīgās mākslas un kultūras produktus. Galvenos rezultātus var iekļaut 6 grupās:
●	Tiešsaistes platforma Veido+Apēd+Dalies, 
●	dari pats mākslas komplekts Apēd+Mākslu,
●	Tiešsaistes semināru cikls,
●	Darbnīcu cikls klātienē, 
●	Izstāde &amp; performatīvā izrāde Māksla+Ēdiens+Nākamā paaudze,
●	Īsfilmu cikls Nākamā paudze+Klimats+Nākotne.
1) Tiešsaistes platforma Veido+Apēd+Dalies. Projekta īstenošanas periodā platformas galvenā funkcija būs kalpot kā virtuālai tikšanās telpai bērniem un jauniešiem, lai 1) piedalītos mākslinieku vadītajās tiešsaistes darbnīcās; 2) izpētītu klātienes projekta programmu un pierakstītos plānotajām aktivitātēm; 3) pasūtītu unikālo dari-pats mākslas komplekta kastīti Apēd+Mākslu; 4) un dalītos ar mākslinieciskajiem rezultātiem ar saviem vienaudžiem. Tiešsaistes platformai Veido+Apēd+Dalies būs izglītojoša dimensija, jo radītās aktivitātes un tiešsaistes materiāli apskata kritiskas un mūsdienīgas tēmas par ilgtspējību, vidi, ekoloģiskām un sociālpolitiskām krīzēm gan Baltijas reģionā, gan pasaules mērogā. Tiešsaistes platforma būs droša vieta diskusijam un unikālām mākslinieciskām izpausmēm par vides un sociālpolitiskiem jautājumiem, kas mūsdienās rada “ekoloģisko trauksmi” un nedrošības sajūtu par nākotni bērnu un jauniešu vidē.
2) dari pats mākslas komplekts Apēd+Mākslu būs eksperimentāls un interaktīvs mākslas un kultūras produkts izstrādāts projekta ietvaros. Apēd+Mākslu būs fiziska kastīte, kurā būs 1) soli pa solim vadlīnijas mākslinieciskiem un ēdamiem eksperimenti; 2) materiāli un sastāvdaļas radošiem eksperimentiem; 3) pieaicināto mākslinieku veidoti mākslas objekti, attēli un teksta materiāli; 4) un piekļuve mākslinieku veidotajām AR (augmented reality/Paplašinātā realitāte) skulptūrām. 3) Tiešsaistes seminārs #1 Pētam citplanētiešus, darbnīcu izstrādās un vadīs norvēģu performanču māksliniece Kirstija Krosa. Izmantojot tiešsaistes platformu Veido+Apēd+Dalies, mērķa grupa varēs pierakstīties uz performatīvu, rotaļīgu un vizuālu tiešsaistes mākslas sesiju, lai izpētītu dažādas invazīvas sugas Latvijā. Tiešsaistes darbnīca kalpos gan kā atsevišķa pieredze dalībniekiem, gan gatavošanās darbnīcām un radošajām aktivitātēm Cēsīs. Saturā tiks iekļautas diskusijas par ēdiena ētiku, māksliniecisko domāšanu caur ēdienu, un performanci kā mākslas formātu ekoloģisko jautājumu apsvēršanai un risināšanai.
4) Tiešsaistes darbnīca #2 Mana virtuve, mana mākslas studija
Biomākslinieces un scenogrāfes Annikas Flo tiešsaistes darbnīca sadarbībā ar dizaineri Ninu Havermansu pārvērtīs dalībnieku virtuvi par personīgo mākslas studiju. Plašāku informāciju par darbnīcas tematiku skatiet klātienes darbnīcas #3 aprakstā Es esmu metaorganisms.
5) Tiešsaistes darbnīca #3 Jauns nacionālais ēdiens
Genomikas gastronomijas centra izveidotā un vadītā tiešsaistes darbnīca ļaus apmeklētājiem izpētīt jaunus Latvijas nacionālo ēdienu virzienus nākotnē. Darbnīcas ietvaros ēdiens tiks izmantots kā mākslas un kultūras līdzeklis, lai izpētītu un risinātu klimata pārmaiņu ietekmi uz vidi, ekonomiku un sociālo jomu. Tiešsaistes aktivitātes tiks izmantotas kā pamats klātienes darbnīcas izveidošanai un plānošanai Cēsīs.
6) Tiešsaistes darbnīca #4 Nākotnes ēdienu sapņi
Šajā tiešsaistes darbnīcā mākslinieki Zane Cerpina un Stāls Stenslijs kopā ar bērniem un jauniešiem izpētīs fantastiskākus ēdienu nākotnes scenārijus. Darbnīcas un diskusiju pamatā būs mākslinieciskais pētījums, kas veikts mākslinieku antropocēnas pavārgrāmatas ietvaros. Seminārs būs tēlains un provokatīvs, veicinot pozitīvu domāšanu par mūsu nākotni  bērnu un jauniešu vidē pat ekoloģisko katastrofu laikmetā.
6) Darbnīca klātienē #1 Citplanētiešu izrāde
Pirmo darbnīcu klātienē izstrādās un vadīs performances māksliniece Kirstija Krosa. Kirstija kopā ar bērniem izveidos priekšnesumus un mākslas objektus par invazīvajām  sugām Latvijā, tajā skaitā signālvēžiem. Darbnīcu ciklā māksliniece un dalībnieki pārrunās kā signālvēžu suga no Ziemeļamerikas nonākusi Latvijas ainavā un pētīs, kā un kāpēc signālvēži būtiski apdraud vietējās ekosistēmas. Rezultātā tiks izveidots priekšnesums, kas notiks publiskajā telpā un ietvers kostīmus, mākslas objektus un plakātus kopīgi radītus darbnīcas ietvaros.
Darbnīcas laikā un izveidotajā izrādē tiks aplūkota nomācošā vides krīzes tēma jautrā un tumši humoristiskā veidā, lai izpētītu mērķa grupas izpratni un bažas par vietējās ainavas vides problēmām. Māksliniece pievēršas bērnu un jauniešu satraukumam par klimata krīzi un ar sava projekta palīdzību cenšas izpētīt un izstrādāt jaunus veidus, kā bērni var stratēģiski paust savu viedokli un iegūt spēku sajūtu caur radošām aktivitātēm.
7) Darbnīca klātienē #2 Jauna nacionālā virtuve
Pamatojoties uz tiešsaistes darbnīcu programmu, Genomiskās gastronomijas centrs klātienē izstrādās un vadīs darbnīcu, kas iztēlosies jaunu nacionālo latviešu virtuvi. Kopā ar bērniem un jauniešiem viņi veidos pārtikas skulptūru sēriju, kas komentē pašreizējo un turpmāko klimata pārmaiņu ietekmi uz vidi, ekonomisko un sociālo ietekmi Latvijā un Baltijas reģionā.
8) Darbnīca klātienē #3 Es esmu metaorganisms
Trešo darbnīcu izstrādās un vadīs norvēģu biomāksliniece un scenogrāfe Annike Flo. Kovida epidēmija sabiedrībā ir padziļinājusi negatīvu uztveri par mikroorganismiem kā ienaidniekiem. Tomēr tie ir svarīga mūsu ķermeņa un ārējās vides sastāvdaļa. Darbnīcas dalībnieki tiks tematiski iepazīstināti ar ideju par cilvēka ķermeni kā metaorganismu – kas sastāv gan no cilvēka šūnām, gan miljardiem mikroorganismu. Ar labāku izpratni par mikroorganismiem un sevi, darbnīcas mērķis ir veidot ciešāku saikni ar mūsu vidi, lai labāk rūpētos par vidi un planētu.
Ikdienas līdzāspastāvēšana ar mikroorganismiem mūsu vidē un mums pašos tiks pētīta, izmantojot biomateriālus kā radošo līdzekli. Darbnīcas dalībnieki veidos skulptūras no dabā sastopama polimēra, ko sauc par agaru, kā arī pārtikas atkritumiem, ko viņi būs aicināti ņemt līdzi no mājām, piemēram, kafijas biezumus, izlietotos tējas maisiņus, augļu un dārzeņu mizas, ko izmantot darbnīcā.
Seminārā dalībnieki pētīs biomateriālus ne tikai praktiski, bet arī kā ilgtspējīgas nākotnes un mākslas sastāvdaļu. Darbnīcas rezultātā tiks izveidoti unikāli bērnu un jauniešu radīti biomākslas darbi, kas dalībniekiem uzdos ziņkārīgu jautājumu, cik ilgi kalpo 100% kompostējams mākslas darbs?
9) Darbnīca klātienē #4 Ēdienu nākotnes
Sērijas pēdējo darbnīcu vadīs Zinātnes parka pārstāvji un mākslinieki Zane Cērpiņa un Stāls Stenslijs. Semināra tēma būs nākotnes ēdieni par to kā un ko ēdīsim turpmāk. Būs eksperimenti ar dažādām neparastām, bet ēdamām sastāvdaļām. Dalībnieki varēs gatavot un komponēt ne tikai no nākotnes pavārgrāmatas, bet arī tiks veicināti veidot jaunus eksperimentus ar dažādiem drošiem, bet nepazīstamiem pārtikas avotiem. Seminārs balstās uz Cērpiņas un Stenslija eksperimentiem mākslinieciskās ēdienu gatavošanas jomā. Papildus darbnīcas mākslinieciskajai dimensijai notiks arī pārtikas zinātnes un pārtikas drošības nodarbības. Darbnīcas noslēgumā visi dalībnieki, saņems diplomu par kvalifikāciju “Nākotnes ēdienu vizionārs”.
Darbnīcas ietvaros tiks izmantotas vairākas jaunas tehnoloģijas, piemēram, 3D printeru tehnoloģijas, lai izgatavotu veidnes ēdamām skulptūrām, kā arī drukātu uzreiz ar ēdamiem materiāliem, piemēram šokolādi. Tas ļaus dalībniekiem radīt ēdamas skulptūras ar neparastu izskatu, sajūtu, tekstūru un garšu.
10) Darbnīca klātienē # 5 Ēdamās ekoloģiskās krīzes gleznas
Darbnīcā kopā ar latviešu mākslinieci, grafiķi un mākslas zinātnieci Alise Ķīnasti dalībnieki izmantos abstraktās glezniecības un eksperimentālās mākslas tehnikas, lai izteiktu savas domas, bailes un sapņus par savu vietu vides pārmaiņu un izaicinājumu iezīmētajā pasaulē. Darbnīcas rezultātā taps gleznas, kas veidotas ar dabīgām krāsvielām uz ēdamiem rīspapīra audekliem.
11) Izstāde &amp; Performatīvā izrāde Māksla+Ēdiens+Nākamā paaudze
Projekta Māksla+Ēdiens+Nākamā paaudze kulminācija būs izstāde un performatīvs pasākums Cēsīs. Izstādē tiks demonstrēti bērnu un jauniešu radītie mākslas objekti no darbnīcu cikla tiešsaistē un klātienē. 
Paralēli fiziskajai izstādei veidosim arī tiešsaistes virtuālo un dvīņu izstādi Norvēģijā. Tajā būs iekļauts dažāds digitāli izplatāms saturs, piemēram, i) 3D skenētas skulptūras, ii) skulptūru veidņu datu faili, kurus ikviens var lejupielādēt bez maksas, iii) apraksts par to, kā izveidot savu dari-pats māsklas komplektu, iv) dokumentācija un arhīva video no darbnīcām, izstādēm, intervijām ar māksliniekiem, v) un detalizētas nākotnes ēdienu receptes.
Pēc izstādes Cēsīs izstrādātie mākslas objekti tiks nosūtīti uz Zinātnes parku Norvēģijā, kur tie tiks eksponēti paralēli norvēģu darbnīcas rezultātiem ar to pašu vecuma grupu. Mūsu mērķis ir arī pēdējais seminārs, kurā visi dalībnieki tiek aicināti uz tiešsaistes mielastu un viņu koprades un mākslinieciskā ieguldījuma svinībām.
12) Īsfilmu cikls Nākamā paaudze+Klimats+Nākotne
Viena no projekta galvenajām daļām ir īsfilmu cikls Nākamā paaudze+Klimats+Nākotne izstrāde. Īsfilmas priekš interneta formāta producēs Ruckas mākslas fonds. Balstoties uz Ruckas Mākslas fonda zināšanām un plašo pieredzi filmu veidošanā, projekta rezultātā tiks izveidotas pārdomas raisošas, bērnus un jauniešus piesaistošas īsfilmas, pētīs ekoloģisko satraukumu un neskaidrības par nākotni bērnu un jauniešu vidē, vecumā no 10 līdz 18 gadiem. Īsfilmu cikls tiks veidots, izmantojot darbnīcu dokumentāciju, intervijas un diskusijas ar mērķa grupu, māksliniekiem, pieaicinātajiem ekspertiem un šefpavāriem. Izmantojot šo formātu, mūsu mērķis ir atklāt, kā ekoloģiskās bažas un atspoguļojums par klimata krīzi ietekmē bērnus un jauniešus. Ēdiens un ēdinu nākotne īsfilmu sērijā tiks lietota kā sarunu centrālā tēma, jo ēdiens ir kaut kas tāds, par ko visiem ir domas viedokļi.
</t>
  </si>
  <si>
    <t>Julian Sæther, Norvēģija (https://juliansaether.com/);  Greta Clough, Islande (www.handbendi.com)</t>
  </si>
  <si>
    <t>EEZ/2022/2/19</t>
  </si>
  <si>
    <t>LV-LOCALDEV-0032</t>
  </si>
  <si>
    <t>4.3.1-12-15</t>
  </si>
  <si>
    <t>14.09.2022</t>
  </si>
  <si>
    <t>Mākslu laboratorija “CirqueMusique”</t>
  </si>
  <si>
    <t>SIA "Lielais Dzintars" (https://lielaisdzintars.lv/)</t>
  </si>
  <si>
    <t>29.02.2024</t>
  </si>
  <si>
    <t>Projekta mērķis: Liepājas koncertzāle "Lielais dzintars" kopā ar partneriem no Norvēģijas un Islandes strādās pie mobilas starpdisciplināras mūzikas teātra izrādes ar cirka un horeogrāfijas elementiem jauniešiem vecumā no 12 līdz 18 gadiem. Izrādes izveide balstīsies uz radošajām darbnīcām/ ateljē, kas notiks pirms tam četros dažādos Latvijas reģionos. Tās ietvers dažādas radošas pieredzes- kompozīcijas, cirka un horeogrāfijas darbnīcas jaunajiem profesionāļiem un jauniešu auditorijai, kā arī savstarpēja sadarbības tīklu veidošana. Šāda projekta nepieciešamību pamato mūsu pieredze darbā ar izglītojošām programmām jauniešu auditorijai mūsu koncertzālē, kur ārpus Rīgas pietrūkst mūsdienīga, pusaudžiem piemērota mākslinieciskā satura, jo īpaši cirka mākslas vai laikmetīgās mūzikas jomās. Tāpēc koncertzāle "Lielais dzintars" vēlas radīt jaunu iestudējumu, kas ietvertu laikmetīgo mūziku, laikmetīgo cirku un horeogrāfiju, pirms tam ļaujot jauniešiem darbnīcās izglītoties, atklāt un piedzīvot starpdisciplināras mākslas skatuves darba radošo darba procesu četros Latvijas reģionos. Šis process radīs jēgpilnu sinerģiju starp dažādu mākslas disciplīnu pofesionālajiem māksliniekiem, mūsu auditoriju un dažādām mākslas formām. Tas veicinās jauno mākslas profesionāļu izaugsmi un izpratni par laikmetīgiem skatuves darbiem, jauniešu auditorijas attīstību un reģionālo iesaisti. Kā papildinājums mūzikas teātra izrādei un radošajām darbnīcām, tiks veidota dokumentāla video filma par projektu "CirqueMusique”, kas atklās gan dažādos ateljē piedzīvotās pieredzes, gan izrādes tapšanas “aizkulises”.
Projekta sagaidāmais rezultāts: Projekta gaitā tiks radīti trīs galvenie kultūras produkti. Tie būs "Ateljē", kas darbosies kā radošās laboratorijas dažādās perspektīvās. Pirmkārt, tā būs mūsu partneru- starptautisku un vietēju mākslinieku vadīta platforma topošajiem mūzikas, dejas, aktiermākslas profesionāļiem no vietējām mūzikas/deju/aktieru skolām par to, kā mūzikas atskaņojumā izmantot/sapludināt/ integrēt citus mākslas veidus -cirka un horeogrāfijas prakses, veidojot starpdisciplināru mūsdienu mūzikas teātra izrādi. Otrkārt, darbnīcās notiks semināri un tikšanās ar dažādiem laikmetīgās mūzikas komponistiem, skatuves mākslas meistariem, kuri dalīsies savās zināšanās arī ar plašāku auditoriju. Pēc katra ateljē paredzēta noslēdzoša kopīga izrāde un neformāla tikšanās, kur gan dalībnieki, gan skatītāji kopā pārrunās pieredzēto un dalīsies ar radošo laboratoriju rezultātiem.
Visās četrās darbnīcās pieredzētais būs pamats jaunam mobilam strapdisciplināram iestudējumam, ko izrādīs gan Liepājā, gan reģionā jau pēc projekta iekļaujot to “Skolas somas” programmā. Ticam, ka šādas inovatīvas radošā darba metodes, kur strādājot ciešā saskarsmē ar pašiem jauniešiem, ļauj jēgpilnāk pietuvoties mērķauditorijai un palīdzēt izrādes veidotājiem radīt mākslas notikumu, kas jauniešiem būtu saistoši arī tematiski.
Lai spētu sasniegt plašāku auditoriju un interesentiem atklātu izrādes tapšanas radošos procesus, tiks veidota dokumentāla video filma par projektu "CirqueMusique”. Tā tiks piedāvāta gan latviešu, gan angļu valodās un būs kā brīnišķīga liecība un iedvesmas avots citiem starpdisciplināru mākslas projektu interesentiem.</t>
  </si>
  <si>
    <t>Biedrība "Starpnozaru mākslas grupa"SERDE"" (http://www.serde.lv/)</t>
  </si>
  <si>
    <t>EEZ/2022/2/18</t>
  </si>
  <si>
    <t>LV-LOCALDEV-0034</t>
  </si>
  <si>
    <t>4.3.1-12-17</t>
  </si>
  <si>
    <t>Kultūraugs</t>
  </si>
  <si>
    <t>Jelgavas novada pašvaldība (https://www.jelgavasnovads.lv/lv/)</t>
  </si>
  <si>
    <t>30.06.2023</t>
  </si>
  <si>
    <t>Projekta mērķis: Projekta mērķis ir uzlabot piekļuvi profesionālajai laikmetīgajai mākslai un kultūrai bērniem un jauniešiem Jelgavas novada pašvaldībā, kā arī veicināt un palielināt viņu iesaistīšanos jaunu mākslas, kultūras norišu radīšanā. Mērķis tiks sasniegts, īstenojot mākslas darbnīcas un  meistarklases dažādu žanru profesionālo mākslinieku vadībā un pilnveidojot novada kultūras profesionāļu (vispārizglītojošo, profesionālās ievirzes skolu pedagogu, kultūras un jaunatnes darbinieku) spējas ar Latvijas un Norvēģijas dažādu jomu (māksla, psiholoģija, pedagoģija) ekspertu iesaisti. Darbnīcās un meistarklasēs radītie 8 jaunie profesionālās kultūras un mākslas produkti tiks integrēti galvenajā kultūras produktā – Noslēguma radošajā performancē, sagatavojot un izrādot to ar mākslinieku un projekta mērķa grupas – bērnu un jauniešu līdzdalību. Radītā metodika par to, kā strādāt ar mūsdienu kultūru un kā to integrēt kultūras nodarbībās un aktivitātēs, būs vēl viens nozīmīgs rezultāts, radot priekšnoteikumus visas kultūras sistēmas uzlabošanai ne tikai Jelgavas novada pašvaldībā, bet arī plašāk Zemgales reģionā.	
Projekta sagaidāmais rezultāts: Projekta ietvaros tiks radīti 8 jauni profesionālās laikmetīgās kultūras un mākslas produkti, no kuriem 3 būs unikāli, bet pārējie 5 būs viena no trim unikālajiem produktiem – Noslēguma radošās performances - integrāla daļa.
Radošajās darbnīcās izveidoti pieci jauni mūsdienu profesionālās kultūras produkti:
• Literārs izdevums - brošūra, kas izveidota izglītojošās ekspedīcijas “Maizes stāsts” ietvaros.
• Izrāde, kas izveidota Kopienas teātrī.
• Animācijas filma, kuras pamatā ir mākslinieku, bērnu un jauniešu kopīgi veidots scenārijs, animācijas darbnīca.
• Keramikas darbnīcā radīti mākslas darbi.
• Rotaļlietas, kas radītas Rotaļlietu dizaina darbnīcā.
Radošo darbnīcu process un jaunie produkti ir plašāk aprakstīti 3.7. sadaļā.
Visi iepriekšminētie produkti tiks veidoti profesionālu mākslinieku vadībā, tieši un nepastarpināti iesaistot mērķa grupu – bērnus un jauniešus no 12 līdz 18 gadiem. 
Sestais profesionālās kultūras produkts (unikālais) ir vietā balstītas dejas un skaņas meistarklases jauniešiem (iekļautas kā divas atsevišķas norises, kas veido vienu kopīgu unikālu kultūras produktu). Vietas (site-specific) jēdziens bieži tiek izmantots lai paskaidrotu deju, kas notiek ārpus parastas vai vispārpieņemtas skatuves mākslas telpas. Konkrētā vide ir dejas izrādes, performances, instalācijas izteiksmes avots, balsts vai viena no tām. Skaņas meistarklašu koncepcijā ietilpst skaņu instrumentu, perkusiju instrumentu, dažādu tradicionālo latviešu un citu nāciju tautas mūzikas instrumentu sajaukums: arfa, stabule, mandolīna, kā arī dažāda veida elektronika: balss vadības ierīces un aprīkojums, ko izmanto ritma radīšanai. Darbnīcā jaunieši apgūs interesējošo instrumentu atskaņošanas pamatus un kopīgi radīs mūzikas iekārtojumu.
Iepriekš aprakstītie kultūras produkti tiks integrēti septītajā - galvenajā profesionālās laikmetīgās kultūras produktā – Noslēguma radošajā performancē, ko izstrādās un organizēs, izmantojot unikālu pieeju – scenāriju kopīgi izstrādās iesaistītie mākslinieki, bērni un jaunieši, kā arī profesionāļi (skolotāji, kultūras un jaunatnes darbinieki). Produkts tiks prezentēts lielajai auditorijai – vismaz 10 000 apmeklētāju 2023. gada maijā.
Astotais profesionālās laikmetīgās kultūras produkts (unikālais) - kopīgas radošās domāšanas darbnīcas ar bērnu jauniešu un profesionāļu piedalīšanos. Semināru laikā dalībnieki dalīsies ar procesa pieredzi, sniegs atgriezenisko redzējumu par sajūtām, izpratni un pieredzi, kā arī pārdomas par jauno prasmju izmantošanu darbā ar bērniem un jauniešiem un kopīgi izstrādās Noslēguma radošās performances koncepciju, kas tiks realizēta 2023. gada maijā Eleja muižas parkā.</t>
  </si>
  <si>
    <t>SIA "Story Hub" (https://www.storyhub.lv/)</t>
  </si>
  <si>
    <t>Culture Break Borders (Kultur Bryter Grenser), Norvēģija (https://culture-break-borders.com/)</t>
  </si>
  <si>
    <t>EEZ/2022/2/14</t>
  </si>
  <si>
    <t>4.3.1-12-18</t>
  </si>
  <si>
    <t>27.09.2022</t>
  </si>
  <si>
    <t>Valmieras multimediju festivāla mākslas un izglītības programma jauniešiem</t>
  </si>
  <si>
    <t>Valmieras novada pašvaldība (https://www.valmierasnovads.lv/)</t>
  </si>
  <si>
    <t>Projekta mērķis: Projekta “Valmieras multimediju festivāla mākslas un izglītības programma jauniešiem” ietvaros tiks radīti seši (6) jauni profesionālās multimediju mākslas produkti un pavadošā izglītības programma fiziskā un digitālā vidē, visos projekta posmos iesaistot primāro mērķa grupu – jauniešus vecumā no 15 līdz 18 gadiem (vidusskolas skolēnus). Iesaiste paredzēta gan mākslas darbu jaunradē, gan atgriezeniskās saites aktivitātēs, gan festivāla norisē un apmācībās.  
 Projekts paredz starpdisciplināru pieeju mākslas produktu izveidē, koprades procesā iesaistot dažādu nozaru profesionālus māksliniekus un jauniešus, kā arī citu nozaru ekspertus no Latvijas un Norvēģijas. Tāpat projekta ietvaros tiks veidota starpdisciplināra mākslas darbu pieredze gan fiziskā, gan digitālā vidē, nodrošinot visu jaunradīto mākslas darbu kvalitatīvu pieejamību gan festivāla norises laikā, gan īpaši projekta vajadzībām veidotā un pielāgotā interaktīvā digitālā platformā. 
 Projekta ietvaros notiks dažādu mērķa grupu pārstāvju apmācības, padziļināta auditorijas izpētes laboratorija, jauniešu un mākslinieku ideju hakatons, prototipēšanas, uzbūves un testēšanas darbnīca, pavadošās izglītības programmas un digitālās platformas izstrāde. Kā projekta kulminācija paredzēta jauniešu mākslas un izglītības programmas norise Valmieras multimediju festivāla ietvaros, kā arī digitālās platformas atklāšana.
Projekta sagaidāmais rezultāts: Projekta rezultātā tiks radīti sekojoši profesionālās laikmetīgās un jauno mediju mākslas produkti: 
●	Pieci (5) starpdisciplināri mākslas produkti – mākslas programma jauniešiem fiziskā vidē, kas veidoti kopradē ar profesionāliem Latvijas un Norvēģijas māksliniekiem un radošas profesionālās ievirzes jauniešiem (mākslas, mūzikas un dizaina vidusskolas skolēniem) vecumā no 15 līdz 18 gadiem. Jaunradītie mākslas produkti ietilpst kategorijās profesionāla laikmetīgā un/vai jauno mediju māksla. Projekta ietvaros jaunradītie mākslas produkti paplašina iespējas mūsdienīgā veidā apgūt izglītības saturu plašai vidusskolēnu auditorijai (mākslas produktiem ir izstrādāta pavadošā izglītības programma, ņemot vērā mācību procesa specifiku un vadlīnijas, kā arī iesaistot atbilstošus nozares ekspertus), sekmē personības attīstību (mākslas darbos ir aptverts plašs tematiskais loks - jauniešiem aktuālas un sociāli nozīmīgas tēmas, sevis un pasaules izziņas formas, kas stiprina kritiskās domāšanas prasmes) un mazina sociālo atstumtību (plašas bezmaksas pieejamības un iesaistes iespējas). 
Pirms koprades procesa uzsākšanas, paredzētas projektā iesaistīto dalībnieku un plašākas nozares profesionāļu apmācības darbam ar jauniešu auditoriju. Tāpat notiek sistemātiska plašu ekspertu loka (piemērām, skolotāji, jauniešu pētnieki, jauniešu psihoterapeiti u.c.) piesaiste dažādām projekta aktivitātēm – apmācības, hakatona žūrija, produktu testēšana/aprobēšana u.c. Dažādos mākslas produktu izstrādes posmos tiek īstenota arī plašākas mērķa grupas (vidusskolas skolēni vecumā no 15 – 18 gadiem) iesaiste un viedokļu apmaiņa – auditorijas izpētes laboratorija, kurā tiek organizētas diskusijas par jauniešiem aktuālām tēmām, mākslas produktu un izglītības programmas testi, mākslas mediācijas programmas izstrāde un apmācības auditorijai fiziskā vidē u.c. 
Tā kā ir izvēlēta inovatīva jaunrades un koprades uzsākšanas forma, tad mākslas produktu izveides process sākas ar ideju un vērtību hakatonu. Hakatona mērķis ir izveidot 5 komandas no projekta dalībniekiem, kuras vieno vēlme strādāt gan pie kādas konkrētās tēmas izziņas, gan konkrētas multimediju vai starpdisciplināras mākslinieciskās izpausmes formas. Primārais vienojošais aspekts ir interese par tēmu un vēlme par to runāt mākslinieciskās izteiksmes valodā. Forma savukārt tiek meklēta un precizēta hakatona procesa laikā, savienojot komandas profesionālo mākslinieku un jauniešu prasmes un zināšanas, kā arī piesaistot nepieciešamos mentorus un tehnisko atbalstu projekta veiksmīgai norisei, ko sevī ietver hakatona formāts un norise. Pilnīgi skaidra ideja un mākslinieciskās izpausmes forma katrai komandai ir 24 h hakatona noslēgumā, pēc kuras notiek komandu ideju prezentācijas žūrijai, kurā ietilpst arī pirmreizējā auditorijas atgriezeniskās saites aktivitāte. Darbs pie mākslas produktu izstrādes līdz pat rezultātam tālāk norit atbilstoši izstrādātajam aktivitāšu plānam.
Visi jaunradītie mākslas produkti būs oriģināli, inovatīvi un ietvers dažādu žanru mijiedarbību. Tie būs mobili un pārvadājami, līdz ar to viegli izrādāmi atkārtoti (replicējami) gan Valmierā, gan Latvijā un Norvēģijā. Digitālās mākslinieciskās jaunrades formas – XR (AR,VR, MR un 360º pieredzes), digitāli mākslas darbi ar, piemēram, spēles elementiem vai cita veida interaktivitāti u.c., fiziskās mākslinieciskās jaunrades formas – instalācijas ar interaktīviem un multimediju elementiem, mākslas darbi, ko darbina sensori vai programmēti robotikas risinājumi, audiovizuālas instalācijas, 3D printēti mākslas darbi u.c. 
Pirmreizējā visu mākslas produktu izrādīšana paredzēta laikmetīgās mākslas telpā “Kurtuve” (Valmierā), Valmieras multimediju festivāla ietvaros 2024. gada februārī. Visa mākslas programma auditorijai būs pieejama bezmaksas un tiks nodalīta kā vienots veselums – Mākslas un izglītības programma jauniešiem, kas norisinās festivāla ietvaros.
●	Kā atsevišķu produktu iespējams nodalīt 1 (vienu) projekta interaktīvo digitālo platformu. Digitālā platforma būs starpdisciplinārs risinājums, kurā tiks nodrošināta gan piecu (5) jaunradīto mākslas produktu, gan pavadošās izglītības programmas pieejamība (katram mākslas darbam unikāla pavadošā aktivitāte), kā arī interesantāko saistīto pasākumu video ierakstu arhivēšana (piemēram, montēti video no profesionāļu apmācībām, mākslinieku sarunām, apkopojums no auditorijas izpētes aktivitātes u.c.). Digitālās platformas pieredzes dizains būs reprezentatīvs un līdzvērtīgs mākslas produktu fiziskajai pieredzei, proti, māksliniekiem, kas izvēlēsies strādāt ar digitāla mākslas produkta attīstību, ir obligāta prasība nodrošināt asprātīgu un mākslinieciski baudāmu objekta reprezentāciju fiziskā vidē, savukārt māksliniekiem, kas strādā ar fizisku formu, ir uzdevums pārdomāt mākslas produkta reprezentāciju 360º interaktīvā vidē projekta digitālajā platformā.  Arī digitālā platforma un viss pavadošais saturs auditorijai būs pieejams bez maksas vismaz 2 gadus pēc projekta noslēguma. Saturs būs pieejams latviešu, angļu un norvēģu valodās. Platforma paredzēta kā atsevišķa vide, kas veidota tieši jauniešu mākslas un izglītības programmai, proti, skaidri nodalīta no festivāla kopējās “landing page”. Lapa tiks veidota kā unikāla web adrese, ar kuru varēs dalīties un komunicēt tiešā veidā, savukārt no festivāla pamata lapas tā būs pieejama, uzklikšķinot uz mājas lapā ievietota banera. Digitālā platforma tiks testēta un aprobēta paralēli ar 5 mākslas darbu fiziskā vidē testēšanu un aprobāciju. 
Visiem 6 (sešiem) produktiem tiks nodrošināta pavadošā izglītības programma gan fiziskā, gan digitālā vidē, kas tiks sasaistīta ar mācību saturu un sekmēs izglītības standartā noteikto mērķu sasniegšanu. Fiziskā vidē programmas galvenie mediatori būs apmācīti jaunieši, kas nodrošinās skolēnu (savu vienaudžu) grupu uzņemšanu laikmetīgās mākslas telpā “Kurtuve”, mākslas produktu satura un formas komunikāciju, kā arī iesaistīs jauniešus dažādās fiziskai videi pielāgotās aktivitātes, kas palīdzēs izprast mākslas darbu vēstījumu un veicinās auditorijas pašizziņas procesu. Digitālā vidē izglītības programmas mediatori primāri būs skolotāji, kas projekta ietvaros tiks apmācīti darbam ar platformu un tās dažādajām satura vienībām, kā arī nodrošinātas precīzas vadlīnijas programmas integrācijai mācību procesā. Pašā platformā būs pieejama instruktāža, ko varēs izmantot gan paši jaunieši, gan jebkurš skolotājs vai cits mākslas un izglītības programmas mediators, kas vēlēsies izmantot digitālo platformu darbā ar jauniešiem pēc projekta pabeigšanas (tātad auditorija, kas nebūs piedalījusies apmācībās vai kādā citā veidā tikusi iesaistīta projekta aktivitāšu un mākslas produktu izstrādē vai norisē). Izglītības programmas paredz auditorijas iesaistes formas gan pirms, gan pēc mākslas darbu pieredzes, kā arī iespējamo mijiedarbību pieredzes norises laikā (mākslas darbu multimediālā forma var tikt veidota interaktīva, kā rezultātā 1) auditorijas refleksijas process var kļūt par daļu no mākslas darba; 2) auditorija var tik iesaistīta mākslas darba kopradē, pieredzes laikā papildinot esošo formu ar jaunu saturu.)
Visa projekta ietvaros auditorijas attīstības kontekstā iespējams nodalīt vairākas inovatīvas metodes, kas tiek pielietotas sadarbībā ar mērķa grupu: 1) jauniešu debates kā auditorijas izpētes forma; 2) hakatons - profesionālu mākslinieku un jauniešu vērtību un interešu savienošana, komandu formēšana, mākslas darbu ideju attīstība, iesaistot mērķa grupas pārstāvjus; 3) fizisku un digitāla produkta attīstība ar līdzvērtīgu pieredzes dizainu; 4) produkta testēšana un uzlabošana, iesaistot mērķa grupas pārstāvjus; 5) 15 - 18 gadus jaunu vidusskolas jauniešu apmācības mākslas mediācijā.</t>
  </si>
  <si>
    <t>ACMOTECH AS</t>
  </si>
  <si>
    <t>AK-IES/3</t>
  </si>
  <si>
    <t>LV-INNOVATION-0045</t>
  </si>
  <si>
    <t>NP-2022/64</t>
  </si>
  <si>
    <t>04.10.2022</t>
  </si>
  <si>
    <t>Videi draudzīgas, energoefektīvas un inovatīvas tehnoloģiskās līnijas ieviešana nerūsējošā tērauda, alumīnija un citu krāsaino metālu lokšņu apstrādei</t>
  </si>
  <si>
    <t>SIA "AB METAL"</t>
  </si>
  <si>
    <t>10.10.2022</t>
  </si>
  <si>
    <t>09.07.2023</t>
  </si>
  <si>
    <t>Šī projekta mērķis ir paaugstināt SIA “AB METAL” konkurētspēju un produktivitāti, ieviešot ražošanā videi draudzīgu, energoefektīvu un inovatīvu tehnoloģisko līniju jaunu Premium kvalitātes nerūsējošā tērauda, alumīnija un citu krāsaino metāla produktu ražošanai Industrija 4.0 ietvaros.</t>
  </si>
  <si>
    <t>AS “Klausengruppen”</t>
  </si>
  <si>
    <t>AK-IES/4</t>
  </si>
  <si>
    <t>LV-INNOVATION-0044</t>
  </si>
  <si>
    <t>NP-2022/52</t>
  </si>
  <si>
    <t>26.08.2022</t>
  </si>
  <si>
    <t>Augstas pievienotās vērtības investīcijas SIA "Stikla Serviss"jauno, inovatīvo produktu un tehnoloģiju ieviešanai ražošanā</t>
  </si>
  <si>
    <t>SIA "Stikla Serviss"</t>
  </si>
  <si>
    <t>SIA “Stikla Serviss” projekta mērķis ir ieviest ražošanā jaunu produktu - moduli / stikla konstrukciju ar vairākiem tirgum aktuāliem pielietojumiem, un tā izgatavošanai nepieciešamās ražošanas tehnoloģijas.</t>
  </si>
  <si>
    <t>Neliela apjoma grantu shēmas atklātais projektu iesniegumu konkurss &amp;#8220;Atbalsts biznesa ideju īstenošanai Latgalē&amp;#8221;</t>
  </si>
  <si>
    <t>2.14.8.-1/P/K1/09</t>
  </si>
  <si>
    <t>LV-LOCALDEV-0025</t>
  </si>
  <si>
    <t>2.14.8.-1/P/K1/09-L/10</t>
  </si>
  <si>
    <t>09.06.2022</t>
  </si>
  <si>
    <t>Bērnu veselības kabineta izveide</t>
  </si>
  <si>
    <t>Jeļena Danilova</t>
  </si>
  <si>
    <t>08.06.2023</t>
  </si>
  <si>
    <t>Projekta mērķis ir bērnu veselības kabineta izveide, nodrošinot tehnisko nodrošināju,  ar kuru tiks nodrošinātas pediatra, izveidots tiešās pieejamības pediatra kabinets, kurā varēs saņemt pediatrijas pakalpojumus akūtos gadījumos bērniem Latgales reģionā.</t>
  </si>
  <si>
    <t>AS “HAGE &amp; BYGG”</t>
  </si>
  <si>
    <t>NAGS1-IES-2021/12</t>
  </si>
  <si>
    <t>LV-INNOVATION-0043</t>
  </si>
  <si>
    <t>NP-2022/38</t>
  </si>
  <si>
    <t>19.05.2022</t>
  </si>
  <si>
    <t>5G moduļa izstrāde 3D datu automatizētai pārsūtīšanai no 3D lāzerskenera uz tiešsaistes servisiem</t>
  </si>
  <si>
    <t>SIA "United International"</t>
  </si>
  <si>
    <t>16.05.2022</t>
  </si>
  <si>
    <t>15.11.2022</t>
  </si>
  <si>
    <t>Projekta mērķis ir izstrādāt 5G moduli un integrēt to ar iepriekš izstrādāto 3D  SpeedUp prototipu, kas paredzēts ātrgaitas 3D datu pārsūtīšanai uz tiešsaistes servisiem, izmantojot 5G tehnoloģijas:</t>
  </si>
  <si>
    <t>2.14.8.-1/P/K1/07</t>
  </si>
  <si>
    <t>LV-LOCALDEV-0024</t>
  </si>
  <si>
    <t>31.03.2022</t>
  </si>
  <si>
    <t>Dienas restorāna un izbraukuma banketu virtuves izveide daudzfunkcionālajā atpūtas centrā  "12. Sēļu krogs"</t>
  </si>
  <si>
    <t>SIA "Selia"</t>
  </si>
  <si>
    <t>30.03.2023</t>
  </si>
  <si>
    <t xml:space="preserve">Projekta mērķis ir izveidot modernu restorāna virtuvi, iegādājoties nepieciešamās iekārtas, lai gatavot ēdienu patēriņam restorānā, ražotu maizes un konditorejas izstrādājumus tirdzniecībai, ražot banketa ēdienus un pusdienu pusfabrikātus uz pasūtīju uzņēmumiem. 
Rezultāts: Iegādāts virtuves aprīkojums un radīta vismaz viena jauna darba vieta. </t>
  </si>
  <si>
    <t>2.14.8.-1/P/K1/12</t>
  </si>
  <si>
    <t>LV-LOCALDEV-0018</t>
  </si>
  <si>
    <t>2.14.8.-1/P/K1/12-L/8</t>
  </si>
  <si>
    <t>15.03.2022</t>
  </si>
  <si>
    <t>SIA “Rebus sēta” pakalpojumu attīstība</t>
  </si>
  <si>
    <t xml:space="preserve">SIA “Rebus sēta” </t>
  </si>
  <si>
    <t>14.03.2023</t>
  </si>
  <si>
    <t>Projekta “SIA “Rebus sēta” pakalpojumu attīstība” mērķis ir: efektivizēt un daudzveidot uzņēmuma sniegtos tūrisma pakalpojumus rekreācijas parkā “Rebus sēta” veicot pamatlīdzekļu iegādi un izveidojot vienu jaunu darba vietu.</t>
  </si>
  <si>
    <t>2.14.8.-1/P/K1/02</t>
  </si>
  <si>
    <t>LV-LOCALDEV-0019</t>
  </si>
  <si>
    <t>2.14.8.-1/P/K1/02-L/2</t>
  </si>
  <si>
    <t>Latgales datu centrs</t>
  </si>
  <si>
    <t>SIA "IT solutions &amp; programming"</t>
  </si>
  <si>
    <t xml:space="preserve">Mērķis: Projekta ietvaros ir plānots daudzveidot uzņēmuma pakalpojumu, kuri esošās komercdarbības ietvaros iepriekš nav sniegti, t.i.  datu centra pakalpojumi.
Rezultāts: Latgales datu centra izveide un vienas jaunas darba vietas radīšana. </t>
  </si>
  <si>
    <t>2.14.8.-1/P/K1/06</t>
  </si>
  <si>
    <t>LV-LOCALDEV-0020</t>
  </si>
  <si>
    <t>2.14.8.-1/P/K1/06-L/6</t>
  </si>
  <si>
    <t>Dēļu krāsošanas birstmašīnas iegāde</t>
  </si>
  <si>
    <t>SIA "Kalna Nami"</t>
  </si>
  <si>
    <t xml:space="preserve">Mērķis: izveidot jaunu pakalpojumu un produktu – kokmateriāla apstrāde ar impregnantu un krāsu, t.i. krāsots un impregnēts kokmateriāls. 
Rezultāts: Dēļu krāsošanas birstmašīnas iegāde un vienas jaunas darba vietas izveide. </t>
  </si>
  <si>
    <t>2.14.8.-1/P/K1/10</t>
  </si>
  <si>
    <t xml:space="preserve"> LV-LOCALDEV-0021</t>
  </si>
  <si>
    <t>2.14.8.-1/P/K1/10-L/5</t>
  </si>
  <si>
    <t>Glempinga Velo Latgale vissezonas namiņa izveide un tūrisma pakalpojumu sniegšanas attīstīšana</t>
  </si>
  <si>
    <t>Inga Leikuma</t>
  </si>
  <si>
    <t>14.12.2022</t>
  </si>
  <si>
    <t xml:space="preserve">Mērķis: Izveidot trešo namiņu Glampinga Velo Latgale teritorijā, kur izmitināšana būtu iespējama visa gada garumā.
Rezultāts: Glempinga Velo Latgale vissezonas namiņa izveide
un tūrisma pakalpojumu sniegšanas attīstīšana un vienas jaunas darba vietas izveide. 
</t>
  </si>
  <si>
    <t>2.14.8.-1/P/K1/13</t>
  </si>
  <si>
    <t>LV-LOCALDEV-0022</t>
  </si>
  <si>
    <t>2.14.8.-1/P/K1/13-L/3</t>
  </si>
  <si>
    <t>Ražošanas jaudu palielināšana</t>
  </si>
  <si>
    <t>SIA "Houtwerk"</t>
  </si>
  <si>
    <t xml:space="preserve">Mērķis: Modernizēt esošo uzņēmumu, ieguldot līdzekļus jaunu iekārtu iegādē, lai varētu izveidot vienotu ražošanas līniju. Tādējādi tiks nodrošināts pilns un nepārtraukts ražošanas cikls - koka mietu ražošanā. 
Rezultāts: Ražošanas jaudu palielināšana un vienas jaunas darba  vietas izveide.  </t>
  </si>
  <si>
    <t>2.14.8.-1/P/K1/01</t>
  </si>
  <si>
    <t>LV-LOCALDEV-0017</t>
  </si>
  <si>
    <t>2.14.8.-1/P/K1/01-L/1</t>
  </si>
  <si>
    <t>25.02.2022</t>
  </si>
  <si>
    <t>Autoiekrēvēja iegāde</t>
  </si>
  <si>
    <t>SIA "Timber Kit"</t>
  </si>
  <si>
    <t>24.02.2023</t>
  </si>
  <si>
    <t xml:space="preserve">Mērķis: Iegādājoties autoiekrāvēju un nodarbinot autoiekrāvēja operatoru, tiks ietaupīts laiks un resursi materiālu un konstrukciju pārvietošanai. 
Rezultāts: Autoiekrēvēja iegāde un vienas jaunas darba vietas izveide. </t>
  </si>
  <si>
    <t>2.14.8.-1/P/K1/14</t>
  </si>
  <si>
    <t>LV-LOCALDEV-0023</t>
  </si>
  <si>
    <t>2.14.8.-1/P/K1/14-L/7</t>
  </si>
  <si>
    <t>SPA procedūru dažādošana atpūtas namā “Karina Home”</t>
  </si>
  <si>
    <t>Kastuļinas pagasta zemnieku saimniecība “Pļavnieki”</t>
  </si>
  <si>
    <t xml:space="preserve">Projekta mērķis: paplašināt saimnieciskās darbības virzienu, piedāvājot plašāku pakalpojumu klāstu, kā rezultātā panākt atpūtas nama “Karina Home” esošo pakalpojumu kapacitāti. 
Rezultāts: SPA procedūru dažādošana atpūtas namā “Karina Home” un vienas jaunas darba vietas radīšana. </t>
  </si>
  <si>
    <t>Klimats un Vide</t>
  </si>
  <si>
    <t>Iepriekš Noteikts</t>
  </si>
  <si>
    <t>Piesārņoto vietu pārvaldības modeļa digitālā transformācija</t>
  </si>
  <si>
    <t>Valsts sabiedrība ar ierobežotu atbildību “Latvijas Vides, ģeoloģijas un meteoroloģijas centrs”</t>
  </si>
  <si>
    <t>5 49/NFI/INP-003</t>
  </si>
  <si>
    <t>LV-CLIMATE-0006</t>
  </si>
  <si>
    <t>NFI/INP/03</t>
  </si>
  <si>
    <t>08.04.2022</t>
  </si>
  <si>
    <t>Valsts vides dienests</t>
  </si>
  <si>
    <t>10.03.2022</t>
  </si>
  <si>
    <t>09.03.2024</t>
  </si>
  <si>
    <t xml:space="preserve">Izveidot piesārņoto vietu pārvaldības informācijas sistēmu, kas līdzšinējo piesārņoto vietu reģistrāciju un informācijas apriti dokumentu veidā aizstāj ar visaptverošu piesārņoto vietu informācijas un datu iesniegšanas, pārbaudes un akceptēšanas procesa digitalizāciju. Plānotais iepriekš noteiktā projekta īstenošanas ilgums: 24 mēneši. Iepriekš noteiktā projekta iesnieguma iesniedzēja kontaktinformācija: Valsts vides dienests pasts@vvd.gov.lv </t>
  </si>
  <si>
    <t>Pavels Mustafins Enkeltpersonforetak</t>
  </si>
  <si>
    <t>NAGS2-IES-2021/11</t>
  </si>
  <si>
    <t>LV-INNOVATION-0038</t>
  </si>
  <si>
    <t>NP-2022/24</t>
  </si>
  <si>
    <t>11.04.2022</t>
  </si>
  <si>
    <t>Precīza ietekmēta ķermeņa apgabala novērtēšana ar 3D skenēšanu akūtas apdeguma ārstēšanai</t>
  </si>
  <si>
    <t>SIA "Rehad"</t>
  </si>
  <si>
    <t>21.03.2022</t>
  </si>
  <si>
    <t>20.03.2024</t>
  </si>
  <si>
    <t xml:space="preserve">Projekta mērķis ir izveidot tehnoloģiju, kas automātiski aprēķina apdeguma skarto ķermeņa virsmas lauku %, izmantojot 3D skenēšanu. </t>
  </si>
  <si>
    <t>AS “KLAUSENGRUPPEN”</t>
  </si>
  <si>
    <t>NAGS2-IES-2021/4</t>
  </si>
  <si>
    <t>LV-INNOVATION-0042</t>
  </si>
  <si>
    <t>NP-2022./22</t>
  </si>
  <si>
    <t>30.03.2022</t>
  </si>
  <si>
    <t>Jauna, augstas pievienotās vērtības un dzīves kvalitāti atbalstoša produkta izstrāde SIA “Stikla serviss”</t>
  </si>
  <si>
    <t>SIA "STIKLA SERVISS"</t>
  </si>
  <si>
    <t>01.04.2022</t>
  </si>
  <si>
    <t>31.03.2024</t>
  </si>
  <si>
    <t>Projekta mērķis – paaugstināt SIA “Stikla Serviss” konkurētspēju, līdz 2024. gadam izstrādājot jaunu,  augstas pievienotās vērtības un dzīves kvalitāti atbalstošu produktu – stikla konstrukcijas cilvēku drošības,  iekļaušanās un labklājības uzlabošanai</t>
  </si>
  <si>
    <t>JSZ TECHNOLOGY INVESTMENT AS</t>
  </si>
  <si>
    <t>NAGS2-IES-2021/8</t>
  </si>
  <si>
    <t>LV-INNOVATION-0040</t>
  </si>
  <si>
    <t>NP-2022/14</t>
  </si>
  <si>
    <t>11.03.2022</t>
  </si>
  <si>
    <t>Neliela apjoma grantu shēmas SIA “ExtraTech” produkta Jaunas paaudzes Elektroenerģijas ģeneratora uz permamento magnētu un ferorezonances bāzes izstrāde</t>
  </si>
  <si>
    <t>SIA "ExtraTech"</t>
  </si>
  <si>
    <t>Pētniecības projekta mērķis ir izstrādāt globāli jaunu produktu - Elektroenerģijas ģeneratoru uz permanento magnētu un ferorezonanses bāzes.</t>
  </si>
  <si>
    <t>NAGS2-IES-2021/9</t>
  </si>
  <si>
    <t>LV-INNOVATION-0039</t>
  </si>
  <si>
    <t>NP-2022/20</t>
  </si>
  <si>
    <t>04.04.2022</t>
  </si>
  <si>
    <t xml:space="preserve">SIA “Eiroplasts” jauna rekuperatora prototipa izstrāde </t>
  </si>
  <si>
    <t>EIROPLASTS SIA</t>
  </si>
  <si>
    <t>01.05.2022</t>
  </si>
  <si>
    <t>Projekta mērķis ir tirgum jauna rekuperatora prototipa izstrāde iekštelpu gaisa kvalitātes un sabiedrības veselības uzlabošanai.</t>
  </si>
  <si>
    <t>KAIZEN INSTITUTE NORWAY AS</t>
  </si>
  <si>
    <t>NAGS2-IES-2021/10</t>
  </si>
  <si>
    <t>LV-INNOVATION-0037</t>
  </si>
  <si>
    <t>NP-2022/13</t>
  </si>
  <si>
    <t>14.03.2022</t>
  </si>
  <si>
    <t>Cilvēkiem ar īpašām vajadzībām pielāgojama datorprogrammu un videospēļu vadības kontroliera prototipa izstrāde</t>
  </si>
  <si>
    <t>SIA "Azeron"</t>
  </si>
  <si>
    <t>01.03.2022</t>
  </si>
  <si>
    <t>28.02.2024</t>
  </si>
  <si>
    <t>Šī projekta mērķis ir jaunas, pilnībā automatizētas 3D prototipa konstruēšanas un pasūtījumu veikšanas on-line platformas (tehnoloģijas) izveide, kuru izmantojot cilvēkiem ar īpašām vajadzībām būtu iespējams pasūtīt pilnībā pielāgojamu jauna datorprogrammu un videospēļu vadības kontroliera prototipu.</t>
  </si>
  <si>
    <t>NAGS2-IES-2021/12</t>
  </si>
  <si>
    <t>LV-INNOVATION-0041</t>
  </si>
  <si>
    <t>NP-2022/32</t>
  </si>
  <si>
    <t>25.04.2022</t>
  </si>
  <si>
    <t>Smaržu ierakstītājs emocionālās labklājības uzlabošanai</t>
  </si>
  <si>
    <t>SIA "Murins Startups"</t>
  </si>
  <si>
    <t>10.06.2022</t>
  </si>
  <si>
    <t xml:space="preserve">Projekta mērķis ir izstrādāt patentējamu smaržu ierakstīšanas ierīces (ražosanas) prototipu. </t>
  </si>
  <si>
    <t>NAGS2-IES-2021/14</t>
  </si>
  <si>
    <t>LV-INNOVATION-0036</t>
  </si>
  <si>
    <t>NP-2022/18</t>
  </si>
  <si>
    <t>23.03.2022</t>
  </si>
  <si>
    <t>3D tehnoloģiju pielietojums individuālu fiksācijas un ekstenzijas palīglīdzekļu izgatavošanā apdegumu rētu un kontraktūru agrīnā ārstēšanā un profilaksē</t>
  </si>
  <si>
    <t>SIA "CastPrint"</t>
  </si>
  <si>
    <t>07.03.2022</t>
  </si>
  <si>
    <t>06.03.2024</t>
  </si>
  <si>
    <t>Projekta mērķis ir izveidot tehnoloģiju 3D drukātu individuāli izgatavotu fiksācijas – ekstenzijas līdzekļu pielietošanai akūtā apdegumu ārstēšanā.</t>
  </si>
  <si>
    <t>Bjørn Naustvik</t>
  </si>
  <si>
    <t>NAGS2-IES-2021/15</t>
  </si>
  <si>
    <t>LV-INNOVATION-0035</t>
  </si>
  <si>
    <t>NP-2022/21</t>
  </si>
  <si>
    <t>25.03.2022</t>
  </si>
  <si>
    <t>Inovatīvas daudzīvokļu dzīvojamo māju pārvaldīšanas platformas HOUSELOG prototipa izstrāde</t>
  </si>
  <si>
    <t>SIA "VILKS"</t>
  </si>
  <si>
    <t>Projekta mērķis izstrādāt inovatīvas daudzīvokļu dzīvojamo māju pārvaldīšanas platformas HOUSELOG prototipu, veikt tā izmēģinājumus un izpētīt tā adaptēšanas iespējas esošajā infrastruktūrā Latvijā un Norvēģijā.</t>
  </si>
  <si>
    <t>CATWARE AS</t>
  </si>
  <si>
    <t>NAGS2-IES-2021/19</t>
  </si>
  <si>
    <t>LV-INNOVATION-0034</t>
  </si>
  <si>
    <t>NP-2022/15</t>
  </si>
  <si>
    <t>18.03.2022</t>
  </si>
  <si>
    <t>Neliela apjoma grantu shēmas SIA “FOREN Technology” jauna pakalpojuma “Rehabilitācijas kursu un pakalpojumu sniedzēju rezervācijas un apmaksas sistēma, kas papildināta ar papildus funkcijām” izstrāde</t>
  </si>
  <si>
    <t>SIA "FOREN Technology"</t>
  </si>
  <si>
    <t>Pētniecības projekta mērķis ir izstrādāt rehabilitācijas kursu un pakalpojumu sniedzēju rezervācijas un apmaksas sistēma, kas papildināta ar papildus funkcijām.</t>
  </si>
  <si>
    <t>AS "Searas"</t>
  </si>
  <si>
    <t>NAGS1-IES-2021/22</t>
  </si>
  <si>
    <t>LV-INNOVATION-0021</t>
  </si>
  <si>
    <t>NP-2022/17</t>
  </si>
  <si>
    <t>22.03.2022</t>
  </si>
  <si>
    <t>AmfiTop Solid Surface cietzemes baseinu prototipa izveidošana zivsaimniecībai</t>
  </si>
  <si>
    <t>SIA "AmfiTop Solid Surface Products LTD"</t>
  </si>
  <si>
    <t>30.09.2023</t>
  </si>
  <si>
    <t>Projekta mērķis  izveidot cietzemes baseinu prototipu zivsaimniecībai, izmantojot AmfiTop Solid Surface patentētos materiālus un metodes.</t>
  </si>
  <si>
    <t>“Carling Bygg” AS</t>
  </si>
  <si>
    <t>NAGS1-IES-2021/21</t>
  </si>
  <si>
    <t>LV-INNOVATION-0025</t>
  </si>
  <si>
    <t>NP-2022/12</t>
  </si>
  <si>
    <t>Inovatīvas būvgružu izvešanas pakalpojuma apstrādes un loģistikas vadības platformas sistēmas prototipa izstrāde</t>
  </si>
  <si>
    <t>SIA "ZOLT"</t>
  </si>
  <si>
    <t xml:space="preserve">Šī projekta mērķis ir jauna produkta - inovatīvas būvgružu izvešanas pakalpojuma apstrādes un loģistikas vadības platformas sistēma – izstrāde. </t>
  </si>
  <si>
    <t>Starptautiskā Policijas Sadarbība</t>
  </si>
  <si>
    <t>Tiesu ekspertīžu sistēmas un notikumu vietas apskates kapacitātes stiprināšana</t>
  </si>
  <si>
    <t>Valsts tiesu medicīnas ekpertīzes centrs, Valsts policija, Valsts tiesu eksperīžu centrs</t>
  </si>
  <si>
    <t>Norvēģijas Nacionālais kriminālzimeklēšanas dienests</t>
  </si>
  <si>
    <t>EEZ/TM/2022/7</t>
  </si>
  <si>
    <t>LV-HOMEAFFAIRS-0007</t>
  </si>
  <si>
    <t>EEZ/TM/2022/7. 17.06.2022.</t>
  </si>
  <si>
    <t>17.06.2022</t>
  </si>
  <si>
    <t>Tieslietu ministrija (www.tm.gov.lv; tālr.: +371 67036802; e-pasts: pasts@tm.gov.lv)</t>
  </si>
  <si>
    <t>10.05.2022</t>
  </si>
  <si>
    <t>Projekts sniegs būtisku ieguldījumu tiesu ekspertīžu iestāžu tehnisko spēju un ekspertu kompetences nodrošināšanā, kas savukārt labvēlīgi ietekmēs vienā lietā veikto ekspertīžu kopējā termiņa samazināšanos un uzlabos kriminālistikas speciālistu atbalstu notikuma vietās. Pamatojoties uz to, ka ES arvien lielāku uzmanību vērš uz informācijas apmaiņu par tiesu ekspertīžu pierādījumiem un palielinās vienā valstī iegūto pierādījumu izmantošana citā valstī veiktā tiesvedībā,
Projekts kalpos par atspēriena platformu tiesu ekspertīžu institūta reformai Latvijā, radot iespēju aplūkot, iepazīties un izvērtēt pierādījumu virzības procesu no notikuma vietas līdz ekspertīzei: pierādījumu (pēdu) atrašana, fiksēšana, izņemšana, procesa izsekojamība, iesaistītas personas un viņu atbildības dažāda veida noziegumu vietu apskates organizēšanā (chain of custody). Projekta ietvaros plānots detalizēti apgūt un pielāgot dažādas prasmes no donorvalsts partneriem, tostarp apmācīt nozares ekspertus darbam ar notikuma vietas trīsdimensionālajiem skeneriem.</t>
  </si>
  <si>
    <t>Bergen Robotics A/S</t>
  </si>
  <si>
    <t>NAGS1-IES-2021/20</t>
  </si>
  <si>
    <t>LV-INNOVATION-0028</t>
  </si>
  <si>
    <t>NP-2022/23</t>
  </si>
  <si>
    <t>Bezkontakta peldēšanas, autonoma ūdens tīrīšanas tehnoloģija rezervuāru dibena tīrīšanai no eļļas un naftas produktiem</t>
  </si>
  <si>
    <t>SIA PurOceans Technology</t>
  </si>
  <si>
    <t>Projekta mērķis ir veicināt PurOceans tehnoloģija pāreju no fosilas degvielas ģeneratoriem uz Saules enerģiju, integrējot saules paneļus, kas ir tieši savienoti ar visām elektriskajām sistēmām, kā arī izstrādātu PurOceans tehnoloģiju automatizācijas un vadības sistēmu, pārbaudīt izstrādāto eksperimentālo kompleksu, bez- kontakta peldēšanas platforma, autonoma ūdens tīrīšanas tehnoloģija ūdens rezervuāru grunts tīrīšanai no eļļas un naftas produktiem.</t>
  </si>
  <si>
    <t>Antec Biogas AS</t>
  </si>
  <si>
    <t>NAGS1-IES-2021/13</t>
  </si>
  <si>
    <t>LV-INNOVATION-0030</t>
  </si>
  <si>
    <t>NP-2022/16</t>
  </si>
  <si>
    <t>29.03.2022</t>
  </si>
  <si>
    <t>Kompakta sadedzināšanas sistēmas prototipa izstrāde notekūdeņu dūņu utilizācijai</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</si>
  <si>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</si>
  <si>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</si>
  <si>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</si>
  <si>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</si>
  <si>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</si>
  <si>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</si>
  <si>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</si>
  <si>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</si>
  <si>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Energoefektīvas skaņas izolācijas sienas ar adiabātisko dzesēšanas sistēmas paneli dzesēšanas iekārtām izstrāde</t>
  </si>
  <si>
    <t>SIA “Blue energy global”</t>
  </si>
  <si>
    <t>Šī projekta mērķis ir jauna produkta - energoefektīvas skaņas izolācijas sienas ar adiabātisko dzesēšanas sistēmas paneli dzesēšanas iekārtām – izstrāde</t>
  </si>
  <si>
    <t>Dibber AS</t>
  </si>
  <si>
    <t>NAGS1-IES-2021/10</t>
  </si>
  <si>
    <t>LV-INNOVATION-0031</t>
  </si>
  <si>
    <t>NP-2022/7</t>
  </si>
  <si>
    <t>23.02.2022</t>
  </si>
  <si>
    <t>Jauna produkta Digitāla mācību asistenta ar centralizētu mācību satura vadības programmatūru, sistēmu izstrāde</t>
  </si>
  <si>
    <t>SIA "FIV"</t>
  </si>
  <si>
    <t>10.02.2022</t>
  </si>
  <si>
    <t>09.02.2024</t>
  </si>
  <si>
    <t xml:space="preserve">Projekta mērķis ir izstrādāt digitālu mācību asistentu ar centralizētu mācību satura vadības programmatūru, sistēmu. </t>
  </si>
  <si>
    <t>UiT The Arctic University of Norway</t>
  </si>
  <si>
    <t>NAGS1-IES-2021/25</t>
  </si>
  <si>
    <t>LV-INNOVATION-0023</t>
  </si>
  <si>
    <t>NP-2022/9</t>
  </si>
  <si>
    <t>TRAVEL.izi</t>
  </si>
  <si>
    <t>SIA "Vanilla Travel"</t>
  </si>
  <si>
    <t>17.03.2022</t>
  </si>
  <si>
    <t xml:space="preserve">Projekta mērķis ir izstrādāt viedu ceļojumu asistentu, kas ar unikālu algoritmu palīdzību nodrošina pasaulē ātrāko ceļojumu rezervācijas servisu, sarunājas valodās, kurās runā gandrīz puse pasaules ceļotāju, izmantojot populārākās komunikāciju aplikācijas. </t>
  </si>
  <si>
    <t>SINTEF AS</t>
  </si>
  <si>
    <t>NAGS1-IES-2021/2</t>
  </si>
  <si>
    <t>LV-INNOVATION-0033</t>
  </si>
  <si>
    <t>NP-2022/8</t>
  </si>
  <si>
    <t>Jauna produkta – 3D printera ar D2 žāvētājiem - izstrāde</t>
  </si>
  <si>
    <t>SIA "MASS PORTAL"</t>
  </si>
  <si>
    <t xml:space="preserve">Projekta mērķis ir jauna produkta – 3D printera ar D2 žāvētājiem – izstrāde. </t>
  </si>
  <si>
    <t>Applied Autonomy AS, Herøya Industripark AS</t>
  </si>
  <si>
    <t>NAGS1-IES-2021/35</t>
  </si>
  <si>
    <t>LV-INNOVATION-0022</t>
  </si>
  <si>
    <t>NP-2022/10</t>
  </si>
  <si>
    <t>24.03.2022</t>
  </si>
  <si>
    <t>Bezpilota pavadoņauto sistēma transporta maršrutēšanai industriālajos parkos</t>
  </si>
  <si>
    <t>SIA "getUgo"</t>
  </si>
  <si>
    <t>28.02.2023</t>
  </si>
  <si>
    <t>Projekta mērķis ir izveidot jaunu tehnoloģiju - bezpilota pavadoņauto sistēmu, kas paredzēts ienākošā transporta maršrutēšanai industriālajos parkos.</t>
  </si>
  <si>
    <t>Norsk Energi</t>
  </si>
  <si>
    <t>NAGS1-IES-2021/16</t>
  </si>
  <si>
    <t>LV-INNOVATION-0027</t>
  </si>
  <si>
    <t>NP-2022/6</t>
  </si>
  <si>
    <t>17.02.2022</t>
  </si>
  <si>
    <t xml:space="preserve">Jauna parauga CNG-dīzeļdegvielas-ūdens aprīkojuma “NordicCNG” izstrāde </t>
  </si>
  <si>
    <t>SIA “ABLabs”</t>
  </si>
  <si>
    <t>Projekta “Jauna parauga CNG-dīzeļdegvielas-ūdens aprīkojuma “NordicCNG” izstrāde” mērķis ir izstrādāt jaunu, unikālu produktu "ArtuPower, kas paredzēts lielas jaudas transportlīdzekļiem ar dzinēja tilpumu līdz 18 litriem.</t>
  </si>
  <si>
    <t>NAGS1-IES-2021/17</t>
  </si>
  <si>
    <t>LV-INNOVATION-0026</t>
  </si>
  <si>
    <t>NP-2022/4</t>
  </si>
  <si>
    <t>03.02.2022</t>
  </si>
  <si>
    <t>Inovatīvas notekūdens siltumapmaiņas iekārtas prototipa izstrāde</t>
  </si>
  <si>
    <t>SIA "S plus"</t>
  </si>
  <si>
    <t>Projekta mērķis – izstrādāt inovatīvas notekūdens siltumapmaiņas iekārtas UKT–REC prototipu</t>
  </si>
  <si>
    <t>NORWEST ENTREPRENØR AS</t>
  </si>
  <si>
    <t>NAGS1-IES-2021/6</t>
  </si>
  <si>
    <t>LV-INNOVATION-0032</t>
  </si>
  <si>
    <t>NP-2022/1</t>
  </si>
  <si>
    <t>26.01.2022</t>
  </si>
  <si>
    <t>Jauna produkta Automatizētas kravu uzkraušanas iekārtas izstrāde SIA “SmartTEH”</t>
  </si>
  <si>
    <t>SIA SmartTEH</t>
  </si>
  <si>
    <t xml:space="preserve">Projekta ietvaros tiks izstrādāts jauns produkts nozarē – Jaunas paaudzes automatizēta konteineru uzlādes sistēma. </t>
  </si>
  <si>
    <t>Darbinieku zināšanu pilnveide noziedzīgi iegūtu līdzekļu legalizācijas apkarošanā Latvijā</t>
  </si>
  <si>
    <t>Latvijas Banka</t>
  </si>
  <si>
    <t>EEZ/FID/2021/6</t>
  </si>
  <si>
    <t>LV-HOMEAFFAIRS-0005</t>
  </si>
  <si>
    <t>11.02.2022</t>
  </si>
  <si>
    <t>Finanšu izlūkošanas dienests (https://www.fid.gov.lv/lv; tel.: +371 67044430; e-mail: pasts@fid.gov.lv)</t>
  </si>
  <si>
    <t>11.01.2022</t>
  </si>
  <si>
    <t>Projektā paredzēta Finanšu izlūkošanas dienesta un Finanšu un kapitāla tirgus komisijas darbinieku zināšanu uzlabošana noziedzīgi iegūtu līdzekļu legalizācijas apkarošanas jomā. Tā rezultātā tiks uzlabota aizdomīgu darījumu, sliekšņa deklarāciju un citas saņemtās informācijas kontrole un analīze, kas paredzēta pirmstiesas izmeklēšanas iestādēm, prokuratūrai vai tiesai un ko var izmantot, lai novērstu, konstatētu pirmstiesas kriminālprocesā vai tiesvedībā noziedzīgi iegūtu līdzekļu legalizāciju, terorisma un proliferācijas finansēšanu vai mēģinājumu izdarīt šādas darbības vai citus saistītu noziedzīgus nodarījumus. Tiks uzlabota Latvijas finanšu sistēmas drošība un reputācija.</t>
  </si>
  <si>
    <t>“NOVELTEX OSLO” AS</t>
  </si>
  <si>
    <t>NAGS1-IES-2021/11</t>
  </si>
  <si>
    <t>LV-INNOVATION-0029</t>
  </si>
  <si>
    <t>NP-2022/2</t>
  </si>
  <si>
    <t>Jauna ilgtspējīga tūrisma un mobilitātes risinājuma “BeTRITON DIY” izstrāde</t>
  </si>
  <si>
    <t>SIA “BeTRITON”</t>
  </si>
  <si>
    <t xml:space="preserve">Projekta “Jauna ilgtspējīga tūrisma un mobilitātes risinājuma “BeTRITON DIY” izstrāde” ietvaros paredzēts izstrādāt jauna tipa pašbūvējamu tūrisma un mobilitātes rīku, kas apvieno gan maza kempera, gan trīsriteņa un laivas īpašības vienā produktā. </t>
  </si>
  <si>
    <t>Norsk Energi Ltd</t>
  </si>
  <si>
    <t>AK-IES/25</t>
  </si>
  <si>
    <t>LV-INNOVATION-0017</t>
  </si>
  <si>
    <t>NP-2021/16</t>
  </si>
  <si>
    <t>17.01.2022</t>
  </si>
  <si>
    <t>Jauna pakalpojuma multifunkcionālas lielo datu analītikas platformas izveide ilgtspējīgā konteinera datu centrā</t>
  </si>
  <si>
    <t>SIA “DATI Group”</t>
  </si>
  <si>
    <t>Projekta mērķis ir SIA “DATI Group” produktivitātes un konkurētspējas paaugstināšana, ieviešot jaunu pakalpojumu – multifunkcionālu, lielo datu analītikas platformu, kas būs balstīta uz privātā mākoņa risinājumu ilgtspējīgā, zaļās tehnoloģijas saturošā konteinera datu centrā.</t>
  </si>
  <si>
    <t>Norwegian Centre for Organic Agriculture (NORSØK)</t>
  </si>
  <si>
    <t>AK-IES/36</t>
  </si>
  <si>
    <t>LV-INNOVATION-0018</t>
  </si>
  <si>
    <t>NP-2021/18</t>
  </si>
  <si>
    <t>08.02.2022</t>
  </si>
  <si>
    <t>Atkritumu apstrāde un barības vielu atgūšana, radot inovatīvu mēslošanas līdzekli</t>
  </si>
  <si>
    <t>SIA “Būve 55”</t>
  </si>
  <si>
    <t xml:space="preserve">Projekta mērķis ir jaunas ražošanas izveide Līvānu novadā, veicot atkritumu apstrādi un radot divus jaunus eksportspējīgus produktus, kas vienlaicīgi mazinās vides piesārņojumu Latvijā. </t>
  </si>
  <si>
    <t>"NorStone" AS</t>
  </si>
  <si>
    <t>AK-IES/53</t>
  </si>
  <si>
    <t>LV-INNOVATION-0019</t>
  </si>
  <si>
    <t>NP-2022/3</t>
  </si>
  <si>
    <t>07.02.2022</t>
  </si>
  <si>
    <t>Zaļās inovācijas ar digitalizētu kraušanas procesu</t>
  </si>
  <si>
    <t xml:space="preserve">SIA "Jaunmīlgrāvja ostas kompānija” </t>
  </si>
  <si>
    <t>Projekta mērķis – iegādāties jaunu mobilo celtni zaļās inovācijas jomā un digitalizēt un daļēji automatizēt kraušanas procesu, kā arī ieviest ģenerālkravu un beramkravu kraušanā datu apstrādi.</t>
  </si>
  <si>
    <t>NTI (Norsk Treteknisk Institutt/Norwegian Institute of Wood Technology)</t>
  </si>
  <si>
    <t>AK-IES/45</t>
  </si>
  <si>
    <t>LV-INNOVATION-0003</t>
  </si>
  <si>
    <t>NP-2021/11</t>
  </si>
  <si>
    <t>22.12.2021</t>
  </si>
  <si>
    <t>B2b E-komercijai un paaugstinātām vides prasībām radītu āra telpu koka mēbeļu un aksesuāru ieviešana ražošanā.</t>
  </si>
  <si>
    <t>SIA "EKJU"</t>
  </si>
  <si>
    <t>01.01.2022</t>
  </si>
  <si>
    <t xml:space="preserve">Projekta mērķis ir b2b e-komercijai un paaugstinātām vides prasībām radītu āra telpu koka mēbeļu un aksesuāru ieviešana ražošanā SIA "EKJU" uzņēmumā. </t>
  </si>
  <si>
    <t>AS "KAIZEN INSTITUTE NORWAY"</t>
  </si>
  <si>
    <t>AK-IES/49</t>
  </si>
  <si>
    <t>LV-INNOVATION-0020</t>
  </si>
  <si>
    <t>NP-2021/17</t>
  </si>
  <si>
    <t>18.01.2022</t>
  </si>
  <si>
    <t>"Jaunas produkcijas – terases dēļu un augstas kvalitātes latojuma – ražošanas uzsākšana, ieviešot inovatīvu kokapstrādes tehnoloģiju"</t>
  </si>
  <si>
    <t>SIA "VUDLANDE"</t>
  </si>
  <si>
    <t xml:space="preserve">"Projekta mērķis ir veikt jaunas, progresīvas kokapstrādes tehnoloģisko iekārtu un iekārtu komponenšu  piegādi, uzstādīšanu un instalāciju vienotā tehnoloģiskajā līnijā, ieviešot videi draudzīgu ražošanas procesu  un uzsākot jaunu, videi draudzīgu produktu - terases dēļus un augstas kvalitatīvas latojuma – ražošanu."
</t>
  </si>
  <si>
    <t>SINTEF AS by its institute SINTEF INDUSTRY</t>
  </si>
  <si>
    <t>AK-IES/35</t>
  </si>
  <si>
    <t>LV-INNOVATION-0016</t>
  </si>
  <si>
    <t>NP-2021/15</t>
  </si>
  <si>
    <t>Pārklājuma izstrāde un augsto tehnoloģiju aprīkojums īpaši vieglu un videi draudzīgu kalto magnija automobiļu un motociklu disku pārklājumam</t>
  </si>
  <si>
    <t>AS "SMW Group"</t>
  </si>
  <si>
    <t>Mērķis ir izstrādāt un iegūt modificētu pārklājumu, izmantojot pielāgotu krāsas uzklāšanas sistēmu, kas nodrošina PEO (Plasma Electrolytic Oxidation) pārklājuma poru aizpildīšanu, lai vēl vairāk uzlabotu korozijas īpašības un izturību.</t>
  </si>
  <si>
    <t>"Møreforsking" AS</t>
  </si>
  <si>
    <t>AK-IES/9</t>
  </si>
  <si>
    <t>LV-INNOVATION-0004</t>
  </si>
  <si>
    <t>NP-2021/14</t>
  </si>
  <si>
    <t>03.01.2022</t>
  </si>
  <si>
    <t>Ražošanas procesa robotizācija un jaunu produktu ieviešana</t>
  </si>
  <si>
    <t>SIA "TTS (Transportation Technology Systems)"</t>
  </si>
  <si>
    <t>Projekta mērķis ir ražošanas procesa robotizācija un jaunu produktu ieviešana ražošanā, tādejādi veicinot TTS produktivitātes un konkurētspējas paaugstināšanu.</t>
  </si>
  <si>
    <t>"SINTEF" AS</t>
  </si>
  <si>
    <t>AK-IES/42</t>
  </si>
  <si>
    <t>LV-INNOVATION-0005</t>
  </si>
  <si>
    <t>NP-2021/10</t>
  </si>
  <si>
    <t>20.12.2021</t>
  </si>
  <si>
    <t>Jaunu produktu ieviešana ražošanā ar samazinātu ietekmi uz vidi zaļo inovāciju jomā AS "MADARA Cosmetics"</t>
  </si>
  <si>
    <t>AS "MADARA Cosmetics"</t>
  </si>
  <si>
    <t>Projekta mērķis ir papildināt MADARA Cosmetics ražotās dabiskās un sertificētās produkcijas sortimentu ar jauniem, inovatīviem produktiem ar samazinātu ietekmi uz vidi.</t>
  </si>
  <si>
    <t>AS"Krown Fredrikstad"</t>
  </si>
  <si>
    <t>AK-IES/43</t>
  </si>
  <si>
    <t>LV-INNOVATION-0006</t>
  </si>
  <si>
    <t>NP-2021/9</t>
  </si>
  <si>
    <t>17.12.2021</t>
  </si>
  <si>
    <t>Jaunas tehnoloģijas izveide modulāro kokvedēju virsbūvju ieviešanai ražošanā</t>
  </si>
  <si>
    <t>SIA "Metsatek"</t>
  </si>
  <si>
    <t>13.12.2021</t>
  </si>
  <si>
    <t>Projekta mērķis ir veicināt SIA Metsatek produktivitātes, eksportspējas un konkurētspējas paaugstināšanu, ieviešot ražošanā jaunu produktu – saliekamu alumīnija/tērauda kokvedēja virsbūvi ar unikālu konstruktīvu risinājumu, kā arī ieviest inovatīvas tehnoloģijas tādā veidā ievērojami samazinot ietekmi uz vidi.</t>
  </si>
  <si>
    <t>AS "Verda Bygg"</t>
  </si>
  <si>
    <t>AK-IES/21</t>
  </si>
  <si>
    <t>LV-INNOVATION-0007</t>
  </si>
  <si>
    <t>NP-2021/7</t>
  </si>
  <si>
    <t>16.12.2021</t>
  </si>
  <si>
    <t>Jauna tipa koka/alumīnija logu ar paaugstinātu siltumizolāciju ieviešana ražošanā</t>
  </si>
  <si>
    <t>SIA “KDW WERKE Baltics”</t>
  </si>
  <si>
    <t>08.12.2021</t>
  </si>
  <si>
    <t>Projekta mērķis ir SIA “KDW WERKE Baltics” produktivitātes un konkurētspējas paaugstināšana, uzsākot ražot jaunu produktu – koka/alumīnija logus ar pasīvo māju prasībām atbilstošu siltumcaurlaidību, izmantojot resurstaupīgas ražošanas tehnoloģijas.</t>
  </si>
  <si>
    <t>AS "Produkt og Produksjonsutvikling"</t>
  </si>
  <si>
    <t>AK-IES/2</t>
  </si>
  <si>
    <t>LV-INNOVATION-0002</t>
  </si>
  <si>
    <t>NP-2021/8</t>
  </si>
  <si>
    <t>Jaunu produktu ieviešana ražošanā SIA "CrossChem"</t>
  </si>
  <si>
    <t>SIA "CrossChem"</t>
  </si>
  <si>
    <t>12.12.2021</t>
  </si>
  <si>
    <t>09.12.2023</t>
  </si>
  <si>
    <t>Projekta mērķis ir ieviest ražošanā jaunu produktu AdBlue® EVO.</t>
  </si>
  <si>
    <t>AS "SINTEF"</t>
  </si>
  <si>
    <t>AK-IES/11</t>
  </si>
  <si>
    <t>LV-INNOVATION-0008</t>
  </si>
  <si>
    <t>NP-2021/13</t>
  </si>
  <si>
    <t>23.12.2021</t>
  </si>
  <si>
    <t>Inovatīva videi draudzīga kompozītmateriāla produkta ieviešana ražošanā</t>
  </si>
  <si>
    <t>SIA "AM Energy"</t>
  </si>
  <si>
    <t>01.12.2021</t>
  </si>
  <si>
    <t xml:space="preserve">Projekta ietvaros tiks ieviests ražošanā jauns produkts – uzņēmuma paša izstrādāts divslāņu kompozītmateriālu terašu dēlis. </t>
  </si>
  <si>
    <t>Atklātais konkurss &amp;#8220;Atbalsts profesionālās mākslas un kultūras produktu radīšanai bērnu un jauniešu auditorijai&amp;#8221;</t>
  </si>
  <si>
    <t>The Cultural Schoolbag Nordland, Nordland County Council, Norvēģija (www.dksnordland.no)</t>
  </si>
  <si>
    <t>EEZ/2021/1/28</t>
  </si>
  <si>
    <t>LV-LOCALDEV-0012</t>
  </si>
  <si>
    <t>4.3.1-8</t>
  </si>
  <si>
    <t>27.12.2021</t>
  </si>
  <si>
    <t xml:space="preserve">"Es, cilvēks, pasaulē" laikmetīga kultūras procesa veicināšanas instruments </t>
  </si>
  <si>
    <t>Nodibinājums „Imanta Ziedoņa fonds „Viegli”” (https://fondsviegli.lv/lv)</t>
  </si>
  <si>
    <t xml:space="preserve">Projekta mērķis ir radīt četrus profesionālās laikmetīgās mākslas un kultūras produktu komplektus Latvijas bērnu un jauniešu auditorijai (6-18 gadu vecumā), veicinot laikmetīgās kultūras pieejamību un mērķauditorijas iesaisti Latvijas reģionos, mazinot sociālo atstumtību. Izveidota divpusēja sadarbība ar Nūrlannes Kultūras skolas somu, īstenojot starptautisku pieredzes apmaiņu par kultūras produktu radīšanu bērnu un jauniešu auditorijai Latvijā un Norvēģijā. Partneris piedalās produktu izveides konsultēšanā, izglīto Latvijas profesionāļus par laikmetīgo mākslu un ar to saistītu produktu radīšanu. Tiks izveidoti pieci interaktīvi laikmetīgās mākslas objekti reģionos, veicinot pieejamību un izpratni sabiedrībai. Visās projekta aktivitātes tiek iesaistīta projekta mērķa grupa. 
Īstenošanā tiek iesaistīti kultūras, mākslas, izglītības jomu profesionāļi, nodrošinot projekta starpdisciplinaritāti, veidojot literatūras un laikmetīgās kultūras mijiedarbību.
Sagaidāmais rezultāts:
Projekta rezultātā tiks radīti: četri laikmetīgas mākslas un kultūras produktu komplekti  Latvijas bērnu un jauniešu auditorijai (6 - 18 gadu vecumā) un pieci interaktīvi laikmetīgās mākslas objekti piecos Latvijas reģionos. 
Četri kultūras produktu komplekti:
To saturs ir starpdisciplinārs, tas pārstāv laikmetīgās mākslas un literatūras jomas, atbilstoši četrām klašu grupām (1. - 3. klase, 4. - 6. klase, 7. - 9. klase un 10. - 12. klase) un mērķa grupas vajadzībām.
Visi laikmetīgās kultūras produktu komplekti ir sadalīti 3 daļās - video materiāli, radošā darbnīca, kultūras pieredzes un jaunrades materiāli. Produktu komplektu uzbūve veidota tā, lai tiktu panākta auditorijas refleksija pirms un pēc kultūras produktu centrālās daļas. Radītie produktu komplekti ir saistīti ar mācību saturu un sekmē izglītības standartā noteikto mērķu sasniegšanu, to laikā veidojas mijiedarbība ar mērķauditoriju.
Kultūras produktu komplektu mērķis ir radīt izpratni par literatūru un laikmetīgo mākslu, to mijiedarbību, veicināt interesi par šīm jomām un Imanta Ziedoņa daiļradi un personību. Projekta ietvaros īstenotās pieredzes apmaiņas rezultātā ar Norvēģijas partneru organizācijas palīdzību tiek iegūtas jaunas zināšanas un metodes, kā veidot laikmetīgās mākslas un kultūras produktus bērnu un jauniešu auditorijai. Šīs zināšanas un metodes tiek izmantotas, izstrādājot četrus jaunus, starpdisciplinārus kultūras produktus.
Lai nodrošinātu produktu starpdisciplinaritāti, to izstrādē piedalās dažādu jomu speciālisti - mākslinieki, izglītības speciālisti, spēļu dizaineri. Lai nostiprinātu iegūtās zināšanas un metodes, Norvēģijas partneris piedalās šo četru produktu izstrādē kā konsultants. Nozīmīgi minēt arī to, ka pirms produktu izstrādes tiek iesaistīta arī bērnu un jauniešu auditorija domnīcās, lai izpētītu viņu vajadzības un specifiku. Produktu izstrādes laikā jaunieši tiek aicināti piedalīties produktu testēšanā, lai veiktu uzlabojumus produktu saturā.
1. daļa - katrai vecuma grupai pielāgoti video materiāli (10 - 15 min.), kurā skolēni tiek īsi iepazīstināti ar Imanta Ziedoņa personību un literāro mantojumu, kā arī laikmetīgo mākslu un kultūru. Interaktīvo, jauniešu auditorijai atbilstošu video mērķis ir sekmēt izpratni un zināšanas par literatūru un laikmetīgo mākslu. Šie izveidotie video materiāli ir brīvi pieejami fonda un projekta mājaslapās, tos var izmantot arī kā izglītojošu materiālu mācību darbā neatkarīgi no tālāk paredzētajām darbnīcām.
Izveidotie video materiāli veidoti kā ievadmateriāls pirms darbnīcām (pirms radošās darbnīcas aktivitāte).
2. daļa - laikmetīgās mākslas un literatūras darbnīca skolēniem.
Darbnīcu pamatā izvēlēti I. Ziedoņa literārie darbi, par kuriem bērnu un jauniešu auditorijai nav plašu zināšanu, aktualizējot to saturu un literāro vērtību mūsdienās.
Katras darbnīcas sākumā darbnīcu vadītājs iesaistošā veidā skolēnus iepazīstina ar laikmetīgās mākslas konceptu, Imanta Ziedoņa un laikmetīgās kultūras un mākslas mijiedarbi, kā arī rosina domāt par viņu pašu klātbūtni laikmetīgās kultūras telpā.
Balsoties "Ziedoņa klases" pieredzē darbā ar Latvijas bērnu un jauniešu auditoriju, radošo darbnīcu galvenais saturs tiks balstīts spēļu elementos, kas būs transportējamas uz Latvijas skolām pēc to pieprasījuma. Jauniešiem ļoti nozīmīga ir kultūras pieredze aktīvā un praktiskā darbībā, ko spēles metode veiksmīgi palīdz realizēt. Darbnīcas mērķis ir ne tikai iepazīties ar rakstnieka personību un daiļradi, kā arī laikmetīgās kultūras tendencēm, bet rosināt jauniešus radīt pašiem laikmetīgo mākslu un radīt apstākļos, kuros tas var notikt. Lielākā daļa darbnīcas veltīta jaunrades un laikmetīgās interpretācijas procesam caur literatūras prizmu.
Pēc radošās darbnīcas norises darbnīcas vadītājs aicina skolēnus reflektēt par laikmetīgās mākslas izpratni, pieredzi un nodarbība piedzīvoto.
3.daļa - kultūras pieredzes un jaunrades materiāli
Atbilstoši katrai vecuma grupai tiek izveidoti kultūras pieredzes un jaunrades materiāli, kas dod iespēju nodarbības pieredzi papildināt ar jaunu saturu, kas saistīts ar literatūru un dažādām laikmetīgās mākslas jomām, piesaistot materiālu izstrādei Latvijas māksliniekus no dažādām jomām. Materiāli tiek izstrādāti arī, iesaistot izglītības speciālistus un ņemot vērā diskusijās noskaidrotās jauniešu vajadzības. Materiālu saturs ir tekstuāls un papildināts ar audiovizuālu saturu (mūziku + video).
1) Laikmetīgas mākslas un kultūras produktu komplekts 1.-3. klašu auditorijai
Pamatā izmantots I. Ziedoņa literārais darbs - "Es, cilvēks, pasaulē"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Skolēni ievaddaļā nodarbības vadītāja vadībā spēlē izstrādātu spēli, kurā viņi uzzina, kas ir laikmetīgā māksla, tās izpausmes formāti, veicinot skolēnu izpratni par to ar atbilstošām metodēm auditorijai.
Nodarbības centrālais elements ir "pasaule" jeb liels globuss, kurā ievietoti dažādi elementi (spēles rekvizīti), kas aprakstīti Imanta Ziedoņa literārajā darbā "Es, cilvēks, pasaulē". Pēc spēles izspēlēšanas skolēni tiek sadalīti 5 komandās. Katrai komandai ir
jāizpilda 3 uzdevumi, kas visi ir ievietoti īpašajā globusā.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nodarbībā piedzīvoto.
3.daļa - kultūras pieredzes/jaunrades materiāli
1. - 3. klašu auditorijai tiek izveidoti brīvi pieejami starpdisciplināri audiovizuāli un tekstuāli materiāli, kas veicina viņu iesaisti laikmetīgajā mākslā un jaunradi. Šos materiālus var izmantot, neatkarīgi no dalības radošajās darbnīcās.
2)Laikmetīgas mākslas un kultūras produktu komplekts 4. - 6. klašu auditorijai
Pamata izmantots I. Ziedoņa literārais darbs - "Es, cilvēks, pasaulē"
1. - 3. klašu grupai paredzētā radošā darbnīca tiek papildināta ar elementiem, lai tā būtu pielāgota attiecīgajai 4. - 6. klašu vecumgrupai.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4. - 6. klases skolēni ievaddaļā radošās darbnīcas vadītāja vadībā spēlē spēli, kurā viņi uzzina, kas ir laikmetīgā māksla, tās izpausmes formas, veicinot skolēnu izpratni par to ar atbilstošām metodēm auditorijas vajadzībām. Nodarbības centrālais elements ir "pasaule" jeb liels globuss, kurā ievietoti dažādi elementi, kas aprakstīti Imanta Ziedoņa darbā "Es, cilvēks, pasaulē". Pēc spēles izspēlēšanas skolēni tiek sadalīti 5 komandās.
Lai nodarbība būtu pielāgota 4. - 6. klašu auditorijai, nodarbības uzdevumi tiek papildināti. Katrai komandai ir jāizpilda 5 uzdevumi, kas visi ir ievietoti īpašajā globusā. Visi uzdevumi saistīti ar Imanta Ziedoņa literārā darba "Es, cilvēks, pasaulē" vērtībām.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nodarbība piedzīvoto.
3.daļa - kultūras pieredzes/jaunrades materiāli
4.-6. klašu auditorijai tiek izveidoti brīvi pieejami starpdisciplināri audiovizuāli un tekstuāli materiāli, kas veicina viņu iesaisti laikmetīgajā mākslā un jaunradi. Video materiāls veidots tā, lai tas būtu jauniešu auditorijai uztverams, lai viņi spētu ar to asociēties, veicinātu iesaisti laikmetīgajā mākslā un jaunradi. Šos materiālus var izmantot, neatkarīgi no dalības radošajās darbnīcās.
3) Laikmetīgas mākslas un kultūras produktu komplekts 7. - 9. klašu auditorijai
Balstīts uz Imanta Ziedoņa dzeju
1. daļa - videomateriāls
Izveidotais video materiāls iepazīstina mērķauditoriju ar laikmetīgo mākslu (īpaši laikmetīgo dzeju) Latvijā un I. Ziedoņa personību, dzeju interaktīvā, auditorijai atbilstošā veidā. Video materiālā piedalās jauniešu auditorijai atbilstoša un uzrunājoša personība. Šajā materiālā skolēni tiek iepazīstināti ar Imanta Ziedoņa dzeju, tās simboliem, literāro vērtību. Video materiāls veidots tā, lai tas būtu jauniešu auditorijai uztverams, lai viņi spētu ar to asociēties, veicinātu iesaisti laikmetīgajā mākslā un jaunradi.
2.daļa - radošā darbnīca
Skolēni ievaddaļā radošās darbnīcas vadītāja vadībā spēlē spēli, kurā viņi uzzina, kas ir laikmetīgā māksla, tās izpausmes formas, veicinot skolēnu izpratni par to ar atbilstošām metodēm auditorijai. Pēc spēles izspēlēšanas skolēni tiek sadalīti 5 komandās. Visi spēles uzdevumi saistīti ar Imanta Ziedoņa dzeju, tajā paustajām vērtībām, to nozīmes Latvijas literatūrā, ar ko skolēni iepazīstas interesantā, interaktīvā veidā. Radošās darbnīcas saturs balstīts spēļu elementos, kas ir atbilstošs mērķauditorijas interesēm un vajadzībām. Radošās darbnīcas laikā tiek sekmētas jauniešu zināšanas par laikmetīgo mākslu, tās veidiem, arī laikmetīgo dzeju, tās radīšanas veidiem. Darbnīcas laikā tiek veicināta jauniešu iesaiste laikmetīgajā mākslā un jaunrade radošās darbnīcas vadītāja vadībā.
Pēc nodarbības norises nodarbības vadītājs aicina skolēnus reflektēt par laikmetīgās mākslas izpratni, pieredzi un nodarbībā piedzīvoto. Jaunieši dalās viens ar otru ar nodarbības laikā dalīto jaunradi. Darbnīcu laikā tiek veicināta skolēnu savstarpējā sadarbība.
3.daļa - kultūras pieredzes/jaunrades materiāli
7.-9. klašu auditorijai tiek izveidoti brīvi pieejami starpdisciplināri audiovizuāli un tekstuāli materiāli, kas veicina viņu iesaisti laikmetīgajā mākslā un jaunradi. Materiālu izstrādē piedalās izglītības speciālists, mūziķis, mākslinieks un rakstnieks. Video materiāls veidots tā, lai tas būtu jauniešu auditorijai uztverams, lai viņi spētu ar to asociēties, veicinātu iesaisti laikmetīgajā mākslā un jaunradi. Šos materiālus var izmantot, neatkarīgi no dalības radošajās darbnīcās.
4) Laikmetīgās mākslas un kultūras produktu komplekts 10. - 12. Klases auditorija
Pēc Imanta Ziedoņa dokumentālās prozas darbiem
1. daļa - video materiāls
Izveidotais videomateriāls interaktīvā, auditorijai piemērotā veidā iepazīstina mērķauditoriju ar laikmetīgo mākslu Latvijā un I. Ziedoņa personību, dokumentālo prozu. Video materiālu apmeklē personībai atbilstoša un uzrunājoša jauniešu auditorija. Šajā materiālā studenti tiek iepazīstināti ar Imanta Ziedoņa dokumentālo prozu, tapšanas procesu, literāro vērtību, laikmetīgās mākslas jēgas izpratni. Video materiāls ir veidots tā, lai tas būtu uztverams jauniešu auditorijai, lai viņi varētu ar to saistīties, veicināt ierakstīšanu laikmetīgajā mākslā un radošumu, interesi par to.
2. daļa - radošā darbnīca
Radošās darbnīcas ievaddaļā skolēni spēlē vadītāja vadītu spēli, kurā viņi uzzina, kas ir laikmetīgā māksla, tās izpausmes, veicinot studentu izpratni par to ar auditorijas vajadzībām piemērotām metodēm. Spēles veidu un saturu izstrādā iesaistītais izglītības speciālists.
Pēc spēles spēlēšanas studenti tiek sadalīti 5 komandās. Radošās darbnīcas laikā skolēni tiek iepazīstināti Imanta Ziedoņa personību, viņa literāro darbību dokumentālās prozas jomā, kas mazāk zināms jauniešu auditorijai, (piemēram, ceļojumu aprakstiem), tās radīšanu un literāro vērtību. Radošās darbnīcas laikā, strādājot komandās, skolēni tiek aicināti radīt dokumentālās prozas fragmentus radošās darbnīcas vadītāja vadībā ar dažādu interaktīvu metožu un spēles elementu palīdzību. Darbnīcas noslēgumā studenti tiek aicināti dalīties ar savu radošumu, kas var izpausties dažādos veidos - vizuāli, rakstiski, audiāli, veicinot jauniešu iesaisti mūsdienu mākslā, veicinot viņu jaunradi.
Pēc radošās nodarbības vadītājs aicina skolēnus dalīties ar savas komandas ietvaros radīto laikmetīgo mākslu, pieredzi un nodarbībā pieredzēto.
3. daļa - kultūras pieredze un radošie materiāli
10.-12. klašu auditorijai tiek radīti  starpdisciplināri audiovizuālie un tekstuālie materiāli, kas veicina viņu iesaistīšanos laikmetīgajā mākslā un jaunradē. Materiālu izstrādē piedalās izglītības speciālists, mūziķis, mākslinieks un rakstnieks. Video materiāls ir veidots tā, lai tas būtu uztverams jauniešu auditorijai, lai tas būtu saistošs, veicinātu iesaistīšanos laikmetīgajā mākslā un radošumā. Šos materiālus var izmantot neatkarīgi no dalības radošajās darbnīcās.
Pieci interaktīvi laikmetīgās mākslas objekti reģionos
Projekta laikā fonda mākslas speciālisti piedalīsies darbnīcās visā Latvijā, sniedzot palīdzību un vadot arī mutiskās tulkošanas darbnīcas. Darbnīcu mērķis ir fundamentāli iepazīstināt dalībniekus ar interpretācijas nozīmi mākslas darbu radīšanā, kā arī mākslas darbu izpratnē. Mutiskā tulkošana ir pamattermins un darbība mūsdienu mākslas darbu izpratnē, patērēšanā un pat veidošanā, tāpēc darbsemināru uzsvars tiek likts uz to, kā dalībnieki spēj radīt kaut ko jaunu, apzināti izmantojot vienu vai dažus pašu interpretētus avotus. Mērķis ir parādīt, ka tukšā vietā nekas nav izveidots, un tas virza uz priekšu apziņu, ka katra radošuma pamatā ir kaut kāds tulkojums savā veidā. Tika secināts, ka, lūdzot interpretēt noteiktas detaļas (piemēram, jaunā virsraksti pārvēršas par kolāžām), semināra dalībnieki seko savam radošumam, tomēr vēlāk spēj paskaidrot, ko tieši viņi ir radījuši. Mākslinieks, kurš vada semināru, vienmēr pieprasa atsauksmes, kas ļauj izsekot interpretācijas virzienam, kas ļoti bieži paver acis semināra dalībniekiem. Šī prakse parasti aicina cilvēkus kritiski skatīties uz laikmetīgo mākslu, ieskatīties dziļāk mākslas darbos izmantotajās atsaucēs, kā arī liek saprast, kā viņi paši interpretē redzētās, dzirdētās un lasītās lietas.
Visa projekta laikā kopā ar fondu "Viegli" mākslas speciālisti izveido piecas interaktīvas mākslas instalācijas piecos dažādos Latvijas reģionos. Saskaņā ar "Viegli" izvēlēto visa projekta tēmu (latviešu rakstnieka un dzejnieka Imanta Ziedoņa grāmata "Es, cilvēks pasaulē") mākslas instalācijas veidos pieci dažādi mākslinieki, kuru uzdevums būs darīt pētījumu par vietējām kopienām un izvēlēties vispiemērotāko tēmu interaktīvas mākslas instalācijas izveidošanai, kas kalpotu arī sabiedrībai un viesiem. Projekta kurators sniegs 3 dažādas vadlīnijas, kas visas atspoguļo cilvēku attiecības ar sevi pasaulē:
1. Attiecības ar sevi (garīgā un fiziskā veselība, pašcieņa, mīlestība pret sevi, izpratne par savu stāvokli apkārtējā pasaulē, pašrefleksija pieeja).
2. attiecības ar citiem cilvēkiem, kuriem ir atšķirīgs dzimums, sociālais un finansiālais stāvoklis vai kuri atrodas dažādās varas pozīcijās; attiecības starp dažādām sociālajām grupām un atzīmējot tās kā "citas" (kas ir "mēs" un kas ir "viņi"?).
3. Daudzu sugu attiecības vai attieksme pret cilvēkiem, kas nav cilvēki (klimata pārmaiņas, vides aizsardzība, dzīvnieku izmantošana, lauksaimniecība un augu audzēšana).
Kuratora lūgums māksliniekiem būs radīt sociālās mākslas instalācijas, ņemot vērā vietējo kopienu vajadzības un intereses, un mākslas darbam vajadzētu ļaut mijiedarboties starp dažādiem cilvēkiem (vai arī ar cilvēkiem, kas nav cilvēki). Tāpēc projekta mērķis būtu radīt un nodrošināt mākslas instalācijas, kas vizuāli un interaktīvi apšauba mūsu pašpozīcijas un citu cilvēku simbiozi, kā un kādā veidā tas tiek veikts? Kurš ir priviliģēts un kurš ne? Vai mēs varam novērot mijiedarbību? Kas mainās visu laiku? Vissvarīgākais ir arī darbs pie atgriezeniskās saites iegūšanas no vietējās sabiedrības, tāpēc mākslinieki kļūs par aģentiem starp projekta organizatoriem un vietējo sabiedrību.
Šo objektu izveide un izstādīšana piecos Latvijas reģionos veicina laikmetīgās māksas pieejamību Latvijas sabiedrībai reģionos, sabiedrības iesaisti laikmetīgajā mākslā, jo izveidotie mākslas objetki būs interaktīvi, kā arī sabiedrības izpratni un zināšanas par laikmetīgo mākslu un laikmetīgās mākslas pārstāvjiem Latvijā. </t>
  </si>
  <si>
    <t>"Insomnia Festival", Tromsø, Norvēģija (https://www.insomniafestival.no/)</t>
  </si>
  <si>
    <t>EEZ/2021/1/20</t>
  </si>
  <si>
    <t>LV-LOCALDEV-0011</t>
  </si>
  <si>
    <t>4.3.1-6</t>
  </si>
  <si>
    <t>LYRA (divu vārdu savienojums – norvēģu „lytte” (klausīties) un latviešu „radīt”. Rezultāts ir LYRA – atsauce gan uz seno mūzikas instrumentu, gan uz ziemeļu puslodes zvaigznāju</t>
  </si>
  <si>
    <t>Biedrība „Nepieradinātās mūzikas un filmu mākslas biedrība „Skaņu mežs”” (https://www.skanumezs.lv/lv/)</t>
  </si>
  <si>
    <t>01.06.2022</t>
  </si>
  <si>
    <t>Projekta mērķis ir aicināt bērnus un jauniešus radīt nepieradināto/ eksperimentālo mūziku un mācīties klausīties to un  mūs ieskaujošo skaņu pasauli kā tādu. Nepieradinātā mūzika ir īpaši labvēlīga radīšanai, jo tā ir joma, kuru nosaka primāri ne noteikumi, bet iztēle. Projektu veido KLAUSĪŠANĀS MODULIS un RADĪŠANAS MODULIS (kā tas atspoguļojas arī nosaukumā LYRA).
Pirmo klausīšanās moduļa elementu veido divu izvēlētu mākslinieku/ansambļu radītā mūzika, balstoties uz divām pasakām (latviešu un norvēģu), kas pēc tam tiks prezentēta bērnu (un pieaugušo) auditorijai Latvijā un Norvēģijā. Skatītāji tiks iepazīstināti ar stāstiem, un paralēli viņiem būs iespēja tos dzirdēt caur mūziku, tādējādi rosinot muzikālu iztēli. Klausīšanās moduļa otro elementu veidos klausīšanās mākas semināri, kuru mērķis ir pilnveidot bērnu klausīšanās prasmes gan Latvijā, gan Norvēģijā. Trešais klausīšanās moduļa elements ietvers “Skaņu meža” un “Insomnia” kopīgi izvēlētu muzikālu programmu no jau eksistējošiem eksperimentālajiem skaņdarbiem, kas var būt piemēroti un aizraujoši jauniešiem / pusaudžiem.
Radīšanas moduļa pirmo elementu veido uz pusaudžu auditoriju orientētas darbnīcas mūzikas radīšanai, kurās vietējie un starptautiskie elektronisko mūzikas instrumentu attīstītāji darbnīcas dalībniekus iepazīstinās ar tehnoloģiski bāzētu mūzikas veidošanas procesu. Moduļa otrā elementa ietvaros radošie mentori (profesionāli mūziķi) darbnīcu audzēkņu  jauniegūtās prasmes pārvērtīs mūzikas darbos. Trešā elementa ietvaros bērniem / jauniešiem tiks lūgts nākt talkā kāda klasiska avangarda mūzikas skaņdarba jaunā aranžējumā. Proti, pieaicinot bērnu / jauniešu kori, vai iesaistot jaunus, kā apmācītus, tā nekvalificētus instrumentālistus. Darbi tiks prezentēti festivālā “Skaņu mežs” Rīgā, Latvijā un “Insomnia” festivālā Tromsā, Norvēģijā.
Mērķis ir publicēt jauno darbu saīsinātās versijas arī vietnē YouTube, papildinot tās ar īpaši veidotiem videodarbiem.
Projekts notiks pedagogu, mūziķu un instrumentu ražotāju pārraudzībā.
Radīšanas modulis vairāk atbilst programmas daļas “Jaunu kultūras produktu radīšana” uzstādījumam, savukārt klausīšanās modulis “Auditorijas attīstības” uzstādījumam, taču realitātē kā vienā, tā otrā modulī ir abu programmu elementi. 
Sagaidāmais rezultāts:
Plānotie produkti: 2 jauni mūzikas skaņdarbi, kas radīti gan bērniem (prezentēti 4 reizes), gan bērniem un jauniešiem (viens klasiskā avangarda darba aranžējums, prezentēts 2 reizes), kā arī jauniešu radītie darbi darbnīcu laikā (3 darbi), un profesionālu mūziķu darbi, kas radīti ar jauniešu/bērnu palīdzību (2 skaņdarbi prezentēti 4 reizes). Papildus nāk 2 jau esoši, jaunatnei piemēroti eksperimentālās mūzikas darbi, kas tiks prezentēti 4 reizes. Lai arī pakārtotas kategorijai “Auditorijas attīstība”, arī 1 klausīšanās darbnīca (prezentēta 4 reizes) un 3 interaktīvas radīšanas darbnīcas (prezentētas 8 reizes), kā arī prasmes, kuras bērni ir ieguvuši klausoties un jaunieši mūzikas veidošanā, var uzskatīt par “jauniem produktiem”. Muzikālos darbos pavadīs tiem  īpaši veidoti video.</t>
  </si>
  <si>
    <t>Apagon AS, Norvēģija (https://www.apagon.no/; http://filmit.co/)</t>
  </si>
  <si>
    <t>EEZ/2021/1/17</t>
  </si>
  <si>
    <t>LV-LOCALDEV-0013</t>
  </si>
  <si>
    <t>4.3.1-4</t>
  </si>
  <si>
    <t>30.12.2021</t>
  </si>
  <si>
    <t>Kino darbnīcas jauniešiem un skolotāju izglītība</t>
  </si>
  <si>
    <t>SIA „Kinoteātris Bize” (https://www.kinobize.lv/)</t>
  </si>
  <si>
    <t>Kino Bize aktīvi veido regulāras bērnu un jauniešu programmas, kuru nozīmīga sastāvdaļa ir audiovizuālā izglītība un jaunās auditorijas veidošana. Bērnu un jauniešu piesaistei svarīgs ir darbs ar pieaugušajiem (vecākiem, skolotājiem), kuri iesaka doties vai atved jaunos skatītājus uz kinoteātri, tāpēc likumsakarīgi ir strādāt ar skolotāju un pieaugušo audiovizuālo izglītību, kas ļautu labāk izprast audiovizuālās mākslas (filmas, videoklipi) nozīmi, visuresošo klātbūtni ne tikai savā ikdienā, bet arī jauniešu izaugsmē.
Lai turpinātu esošo darbu ar jaunākajām auditorijām vairāku gadu garumā un sasniegtu šos mērķus, projekta “Kino darbnīcas jauniešiem un skolotāju izglītība” ietvaros īstenosim izglītojošo kursu skolotājiem, kura laikā kopīgi izstrādāsim Kino Bize Mājas kino jauno platformu skolu seansiem ar filmu palīgmateriāliem, lai skolotāji turpmāk skolēnu filmu skatīšanos papildinātu ar izglītojošiem tekstiem, videoierakstiem un aktivitātēm; kā arī sadarbībā ar Apagon AS no Bergenas, Norvēģijā īstenosim filmu veidošanas meistarklases jauniešiem (no 11 līdz 16 g.v.) Rīgā un Latvijas reģionos. Kino lekcijas skolotājiem un meistarklases jauniešiem būs pieejamas klātienē un tiešsaistē, lai varētu pēc iespējas elastīgāk pielāgoties valsts noteiktiem ierobežojumiem, kā arī sasniegtu pēc iespējas vairāk interesējošos skolotājus un jauniešus neatkarīgi no to dzīvesvietas vai piekļuves iespējām.
Sagaidāmais rezultāts:
Skolotājiem no pamatskolām, vidusskolām Rīgā un Latvijas reģionos klātienē un tiešsaistē piedāvāsim jaunizveidotu 12 lekciju izglītojošu kursu par kino vēsturi un valodu, nozīmīgākajiem kino stiliem un virzieniem. Lekcijas pasniegs kino vēstures un semiotikas pasniedzēji, filmu veidotāji un kino kritiķi. Skolotāju kursu izstrādās Kino Bize komanda sadarbībā ar kino pasniedzēju, pētnieci Danielu Zacmani.
Skolotāju mācību programmas ietvaros kopīgi veidosim jaunus kino izglītojošos materiālus jauniešiem (30 filmu palīgmateriālu komplekti), kā arī jaunu tiešsaistes platformu Kino Bize Mājas kino lapā, kurā skolotāji varēs kopā ar audzināmajiem skolēniem gan noskatīties pieejamās Latvijā un Eiropā veidotās filmas, gan izmantot turpat pieejamos kino izglītības palīgmateriālus, lai kino skatīšanos papildinātu ar plašāku ieskatu kino vēsturē vai saistītajā starpdisciplinārajā tematikā.
Sadarbībā ar uzņēmumu Apagon AS no Bergenas, Norvēģijas skolēniem vecumā no 11 līdz 16 gadiem Rīgā un Latvijas reģionos klātienē un tiešsaistē piedāvāsim jaunradītas kino teorijas un filmu veidošanas darbnīcas (24 klātienē un 2 tiešsaistē), nodrošinot izglītojošos materiālus, lekciju un nepieciešamo filmu veidošanas aprīkojumu.</t>
  </si>
  <si>
    <t>NVO “Acting for Climate”, Norvēģija (https://www.actingforclimate.com/)</t>
  </si>
  <si>
    <t>EEZ/2021/1/16</t>
  </si>
  <si>
    <t>LV-LOCALDEV-0014</t>
  </si>
  <si>
    <t>4.3.1-7</t>
  </si>
  <si>
    <t>Cirks par klimata pārmaiņām</t>
  </si>
  <si>
    <t>VSIA “Rīgas cirks” (https://cirks.lv/)</t>
  </si>
  <si>
    <t>31.07.2023</t>
  </si>
  <si>
    <t>Šis projekts pēta multidisciplināras pieejas kolektīvo spēku mākslas izglītībā un aktīvismā. Mēs pulcēsim starptautisku komandu no Latvijas un Norvēģijas, pārstāvot laikmetīgā cirka un dejas, komiksu, inovatīvo tehnoloģiju jomas, kā arī piesaistot ekoloģijas un ilgtspējības ekspertus, lai kopīgi sadarbotos ar jauniešiem visā Latvijā par ilgtspējības mākslas aktīvisma tēmu.
Projekta ietvaros tiks rīkotas 6 laboratorijas, kuru laikā mākslinieki, eksperti, vietējie profesionāļi no reģioniem un jaunieši strādās kopā, lai pētītu jautājumus par klimata pārmaiņām, ilgtspējību, mākslas aktivitāti, kā arī lai iepazītos ar mākslinieciskiem izpausmes veidiem - cirku, kustību un komiksu mākslu. Laboratorijās jaunieši tiks aicināti paust savas bažas un jautājumus par tēmām, kas viņus interesē un satrauc. Saturs, kas tiks radīts šajās darbnīcās, tiks izmantots kā iedvesmas avots komiksa veidošanai un īpaši videi radītai cirka izrādei, kurā piedalīsies cirka mākslinieki no Latvijas un Norvēģijas.
Sagaidāmais rezultāts:
Šī projekta ietvaros tiks radīti 3 profesionāli mākslas produkti par ilgtspējības un ekoloģijas tēmām: liela mēroga starpdisciplināru izrāde (ar vietējiem un starptautiskiem māksliniekiem), maza mēroga izrāde (ar vietējiem māksliniekiem) un paplašinātās realitātes komiksu grāmata, kas būs pieejama kā papildinošs rīks izrādēm un kā atsevišķs mākslas darbs. Šo izrāžu un grāmatas saturs tiks veidots, iedvesmojoties no iekļaujoša radīšanas procesa laboratorijām ar jauniešiem, bet fināla izpildījumu veiks profesionāli mākslinieki. Izrādes kopā ar komiksu grāmatu kļūs par noderīgu mācību līdzekli un materiālu, ko piedāvāt skolām visā Latvijā (esošās programmas “Latvijas skolas soma” ietvaros).
1.	Liela mēroga īpaši videi radīta izrāde par ekoloģiju
Iedvesmojoties no laboratorijām ar jauniešiem, projekta partneris no Norvēģijas “Acting for Climate” kopā ar cirka un kustību māksliniekiem no Latvijas radīs īpaši videi veidotu izrādi. Kā galveno izpausmes veidu ir plānots izmantot cirka un citu kustību mākslas jomu valodu. Izrāde tiks prezentēta projekta beigās un visi projekta dalībnieki no iepriekšējām laboratorijām un darbnīcas tiks uzaicināti uz izrādi, kam sekos sarunas, lai iegūtu atgriezenisko saiti.
Izrādīšanas vietas izvēle tiks izlemta projekta laikā kopā ar māksliniekiem un iesaistītajiem dalībniekiem.
2.	Maza mēroga mobilā izrāde par ekoloģiju
Paralēli strādājot pie liela mēroga izrādes, “Acting for Climate” kopā ar vietējiem māksliniekiem radīs arī izrādes mobilo versiju. Saglabājot to pašu ideju un ietekmes no laboratorijām ar jauniešiem, šī izrāde tiks veidota tādā formātā, ko varēs pielāgot dažādām vidēm. Tā kā šajā izrādē piedalīsies tikai vietējie mākslinieki un tā būs pielāgojama dažādām telpām, tā pēc projekta tiks izrādīta visā Latvijā un tiks nodrošināta projekta ilgtspēja. Turklāt “Acting for Climate” varēs izmantot projektā iegūtās idejas, lai veidotu izrādi, ko prezentēt Norvēģijā un citur.
Pēc katras izrādes mākslinieki organizēs arī diskusijas ar auditoriju, lai radītu pārdomas un radītu dziļāku saikni ar mākslas darbu.
3.	Komiksu grāmata
Komiksu sižeta pamatā būs tēmas, problēmas un jautājumi, ko jaunieši definēs kopā ar laboratoriju vadītājiem par mākslas aktīvismu un ilgtspēju. Lai padarītu komiksu oriģinālāku, interaktīvāku un pievilcīgāku jauniešiem, mēs izmantosim paplašinātās realitātes tehnoloģiju, lai padarītu attēlus “dzīvus”, kad tie tiks skenēti ar viedtālruni. Ar mūsu partneru, “Acting for Climate” un vietējo cirka mākslinieku palīdzību tiks uzfilmēti nelieli video, kas būs saistīti ar komiksu sižetu un liks personāžiem atdzīvoties. Grāmatu varēs izmantot arī skolās kā līdzekli, kā savienot mākslu ar dabaszinātnēm un ekoloģijas studijām izglītības programmas kontekstā, vai kā papildinošu materiālu, kas paredzēts auditorijai pirms un pēc izrādēm.</t>
  </si>
  <si>
    <t>Rosendal International Theatre, Norvēģija (https://rosendalteater.no/)</t>
  </si>
  <si>
    <t>EEZ/2021/1/15</t>
  </si>
  <si>
    <t>LV-LOCALDEV-0008</t>
  </si>
  <si>
    <t>4.3.1-12-1</t>
  </si>
  <si>
    <t>APVĒRSUMS</t>
  </si>
  <si>
    <t>Biedrība „Latvijas Jaunā teātra institūts” (http://theatre.lv/)</t>
  </si>
  <si>
    <t>15.12.2021</t>
  </si>
  <si>
    <t>14.06.2023</t>
  </si>
  <si>
    <t>“Apvērsums” ir mākslas un kultūrapmaiņas projekts, kura mērķis ir iedvesmot un sniegt iespēju jauniešiem iesaistīties mākslas procesos gan kā māksliniekiem, gan arī kā kuratoriem un festivālu veidotājiem. Paredzēts, ka 10 pusaudži no Latvijas un Norvēģijas piedalīsies 14 mēnešu garā mentoringa programmā, kuras rezultātā viņi kā kuratori palīdzēs organizēt divus starptautiskus skatuves mākslas festivālus.
Projekta kodolu veidos tiešsaistē bāzēta kopiena, kuru veidos gan jaunieši paši, gan vairāki pasaules līmeņa kuratori un mākslinieki. Tiešsaistes kopienas tikšanās tiks rīkotas vismaz divas reizes mēnesī, un to laikā notiks dažādi semināri un koprades sarunas saistībā ar festivāla organizēšanas, producēšanas, dramaturģijas, dalībnieku menedžmenta un dizaina jautājumiem. Katrā no dalībvalstīm notiks divu mēnešu ilgs apmācību un pusaudžu, mentoru un mākslinieku savstarpējās pieredzes apmaiņas kurss.
Projekts “Apvērsums” tiks iekļauts 2022. gada “Homo Novus” festivāla programmā (sastādot vismaz 20% no kopējās programmas), kā arī norisināsies kā patstāvīgs festivāls Rozendālā 2023. gada aprīlī.
Sagaidāmais rezultāts:
Projekts “Apvērsums” piedāvā iespēju pusaudžiem uzņemties izrāžu veidošanas un festivālu rīkošanas darbu, atstājot savu ietekmi uz pilsētu vai pat īslaicīgi kļūstot par tās galvenajiem noteicējiem. 10 pusaudži (5 no Latvijas un 5 no Norvēģijas) tiks atbalstīti, izmantojot daudzpusīgu mentoringa un apmācību programmu, kā arī dažādas mākslas un kultūras stratēģijas, lai radītu piedalītos profesionālu un mūsdienīgu starptautisku mākslas festivālu. Piesaistot jauniešus mākslas veidošanas un kūrēšanas procesam, viņi kļūst par pilsētas acīm un ausīm – pirmajiem, kas ziņo par neskaidrībām, jautājumiem, vēlmēm un radošajām vīzijām saistībā ar šo vietu.
Projekta pamatā ir ideja, ka jauniešiem ir jānodoršina sava platforma, kas dotu iespēju uzrunāt pasaklı un lautu sadzirdēt viņu balsis, un kuru iespējams nodrošināt ar mākslas palīdzību. Kā liecina prakse, pusaudži ar savu enerģiju un intelektuālajām spējām spēj veikt apbrīnojamas pārmaiņas ne tikai mākslas pasaulē, bet arī plašākā mērogā, ja vien viņiem tiek dota šāda iespēja. Mēs esam pārliecināti, ka šajā ziņā ir ieviešamas jaunas statēģijas gan mākslas, gan iekļaušanas procesos – jaunieši ir jāaicina aktīvi noteicošos amatos, jāiesaista lēmumu pieņemšanā un kuratora darbā ne tikai tāpēc, lai nodrošinātu jauniešu redzamību un atbalstu, bet arī lai mazinātu zināšanu, pieredzes un finansiālo iespēju atšķirības, kuras veicina jaunieši novēršanos no kultūras un mākslas pasākumiem. Šis mehānisms nodrošinātu lielāku paaudžu integritāti, dodot iespēju savstarpēji izglītot citam citu.
Šī projekta rezultātā tiks radīts inovatīvs modelis, kurā sadarbība ar jauniešiem notiek, piešķirot viņiem centrālu lomu. Šajā modelī tiek izmantoti abu pušu resursi, zināšanas un pieredze, nodrošinot divpusēju sadarbību un attīstot ne tikai jauniešu grupu, bet paplašinot un pārveidojot arī pārējo mākslas un kultūras publiku.
Vērtīgākais ieguvums, strādājot pie šī projekta vienlaikus divās pilsētās, ir fakts, ka tiek pievērsta uzmanība katras vietas “vietējiem” procesiem un jauniešiem ir reāla iespēja ietekmēt to vietu, kur viņi dzīvo, vienlaikus paplašinot savu redzeslauku, domājot par otras pilsētas kontekstu. Tā tiek uzsvērts, ka svarīgi ir rīkoties lokāli, bet domāk plašāk – par to, ka katra konkrētā vieta ir tieši saistīta arī ar globālo kontekstu. Savukārt sadarbība ar mentoriem no visas Eiropas dod iespēju praktiski un precīzi īstenot šo perspektīvu.
Šis projekts rosina jauniešus iesaistīties pilsoniskās aktivitātēs, nodrošinot nepieciešamos līdzekļus un attīstot pārliecību, ka viņi var ietekmēt ne tikai sev tuvu apkārtējo, bet arī starptautisko vidi.
Projekts veidots ciešā sadarbībā starp Latvijas Jauno teātra institūtu (vada Beka Bergere) un Rosendāla teātri (vada Aleksandrs Roberts). Abu institūciju vadītājiem ir vairāku gadu pieredze strādājot ciešā sadarbībā ar jauniešiem vecumā 14-18 gadi, tādējādi radot un veidojot iepriekš nebijušus mākslinieciskos risinājumus. Šī pieeja sniedz iespēju strādāt režīmā, kurā jaunieši tiek maksimālie iesaistīti radošajā procesā. Izmantojot dažādus projektus kā prakstiskus piemērus, jauniešiem ir iespēja sevi praktiski pierādītn kultūras nozaru vadībā un mākslas norišu kūrēšanā.
Projekta Mākslas Mentori Asgerdurs Gunārsdotirs (Norvēģija/Islande), Santa Remere (Latvija), Sodja Zupanča-Lotkere (Čehija) un Marta Keila (Polija) pārstāv dažādus mākslinieciskos laukus un pieredzes. Mākslinieciskie mentori dalīsies zināšanās par dažādiem mākslas veidošanas un festivāla kūrēšanas aspektiem no globālas perspektīvas, sniedzot papildus starptautisko dimensiju projektam, kurš raisīs starptautisku atpazīstamību. Radošajā un mentoring procesā ar tiešsaistes kopienas un rezidenču starpniecību, tiks pētīti dažādi kultūras radīšanas aspekti, tostarp, producēšana, pārvaldība, kūrēšana, administrēšana, ilgspējība un viesmīlība. Šie aspekti tiks realizēti arī praktiskās darbības principos, tādos kā iekļaušana, pašnoteikšanās, ilgtspējība un pieejamība.
Lai izveidotais kultūras ietvars būtu ilgtspējīgs, sam iztrādājuši daudzslāņainu darba pieeju, kas iekļauj:
Tiešsaistes kopienu: Latvijas un Norvēģijas jauniešiem pievienosies mākslinieciskie mentori un viesmākslinieki (tiekoties vismaz divas reizes mēnesī / 28 – 40 reizes visā projektā kopumā – tiekotiem Zoom vai līdzīgā tiešsaistes platformā).
Covid-19 krīzes apstāklos interneta pltaformas ir pierādījušas, ka arī attālināti ir iespējams panākt intelektuālu un emocionālu komunikāciju un vienotību. APVĒRSUMS izmantos šīs platmofrmas, lai radītu pastāvīgu vidi, kurā rīkot meistarklases ar mākslas mentoriem, dalīties ar idejām un kopīgi radīt APVĒRSUMA pasākumus. Šo tikšanos biežums ir salīdzināms ar ārpus mācību programmas nodarbībām un darbs izstrādāts, domājot par jauniešu vajadzībām. Tiešsaistes kopiena ļaus APVĒRSUMA programmas dalībniekiem tikties neklātienē un dažādos apstāklos, komunicēt arī ar jauniešiem, kuri, iespēajms nedzīvo urbanizētā vidē vai kuriem nav pastāvīga pieeja kultūras pasākumiem.
Rezidenču vietas:
−	Rosendāla Teātra Starptautiskā Mākslinieku Rezidence, Trondheima, Norvēģija – 2022. gada aprīlis;
−	Ruckas Mākslinieku Rezidence, Cēsis, Latvija – 2022. gada jūlijs.
Papildus tiešsaistes kopienas darbībai, mēs august vērtējam unikālās iespējas tikties klātienē, tādēļ mēs piedāvāsim divas mākslas rezidences, kuru ietvartos jaunieši ceļos cite pie cita uz viņu valstīm 2022. gadā. Ar mākslas mentoru atbalsttu, Rosendāla Teātra un LJTI darbinieki palīdzēs organizēt mākslas rezidences, kuras ilgs piecas diena, koncentrējoties uz māksliniecisko jaunradi. Rezidencēs paredzēts veicināt sadarbību festivāla veidošanas procesā, kas orientēts uz vides iekļaušanu. Jaunie kuratori dalīsies ar savu personīgo redzējumu, idejām, jautājumiem, vēlmēm un bažām – strādājot ar projekta mentoriem, vini eksperimentēs ar šī procesa ietveršanu kuratora darbā un mākslinieciskajās aktivitātēs, kas notiks reālajā laikā un telpā. Jauniešem tiks piedāvāti dažādi rīki un līdzekli, lai eksperimentējot un mēginot strādātu ar šādiem jautājumiem:
−	kā attīstīt idejas un mākslinieciskas koncepcijas sadarbībā ar citiem;
−	kā lokalizēt idejas un mākslinieciskas koncepcijas vidē, kurā strādā;
−	kā, izmantojot savas maņas, domājot par kuratora darbu;
−	kā vienoties par savstarpēji konkurējošām idejām un vēlmēm radošā procesa laikā;
−	kā strādāt pie idejas, lai to attīstītu tālāk;
−	kā radīt festivālu, rēkinoties ar saviem personīgajiem jautājumiem, interesēm un vēlmēm;
−	kā radīt festivālu, kas veido dialogu ar vidi, kurā jūs strādājat.
Pamatgrupai regulāri piebiedrosies vairāki vieslektori, kas rezidenču dalībniekus iepazīstinās ar jau esošiem mākslas darbu piemēriem un līdzekļiem, kas palīdz izzināt dažādas radošās pieejas un iespējas.
“Homo Novus” festivāla programma “Apvērsums”
“Apvērsums” 2022. gadā tiks iekļauts Starptautiskā jaunā teātra festivāla “Homo Novus” programmā kā īpašais piedāvājums, veidojot 20% no kopējās programmas. Sešus mēnešus pirms festivāla ar tiešsaistes kopienas un māksliniecisko rezidenču palīdzību jaunieši gūs ieskatu kopējā festivāla programmā, kur viņiem tiks piedāvāti resursi, zināšanas un tīkli, lai radītu vidi pašiem sava festivāla realizācijai. Šo programmu veidos starptautiska un vietēja mēroga mākslas darbi, sarunas ar māksliniekiem un darbiem publiskajā telpā, neaprobežojoties tikai ar šiem konkrētajiem uzstādījumiem.
Latvijas jaunieši strādās ciešā sadarbībā ar domubiedriem no Norvēģijas, lai kopīgi interpretētu festivāla programmā ietvertās idejas. Norvēģijas jauniešu delegācija, mākslas mentori un komanda no Rosendāla teātra pievienosies festivālam klātienē vismaz 5 dienas.
Lielākā skatuves mākslas platfroma Latvijā, “Homo Novus” jau vairākus gadus piesaistījusi tūkstošiem viesu un ir ieguvusi uzticīgu publiku, kas seko līdzi festivāla notikumiem jau vairāk kā 25 gadus, kā arī pasīvi tajā iesaistās daudzi pilsētas skatītāji. Vēloties sasniegt 50 000 skatītāju skaitu ceram, ka projekta rezultātā taps vismaz viens publisks notikums, kas konkrētā vietā būs redzams visu festivāla norises laiku. Pie šāda veida jau īstenotajiem projektiem pieder tādi mākslas darbi kā 2020. gadā radītais “Jautājumu projektu” vai 2021. gada darbu “Rīgas neona gaismas”, ko veido Tims Ečels, sadarbībā ar četriem māksliniekiem no Latvijas. 
Noslēdzoties “Homo Novus” programmai “APVĒRSUMS” tiks sagatavots visaptverošs pārskats un iegūto zināšanu konsolidācija starp jauniešiem, mākslas mentoriem un sadarbības partneriem.
Rosendāla “Apvērsums”
Balstoties pieredzē un zināšanās, kas būs gūtas “Homo Novus” programmā “APVĒRSUMS”, projektā “Rosendāla APVĒRSUMS” tiks paplašināts pasākuma formāta mērogs, pārņemot savā rīcībā veselu ēku. Formāta maiņa dos iespēju ieviest vairāk skatītājus iekļaujošus elementus, tostarp, mainīt mārketinga stratēgiju, scenogrāfijas elementus – pārradīt festivālu.
Pārvietojot APVĒRSUMU fiziskajā telpā, tiks apgūts ilgtspējības potenciāls telpas pārveidošanai, kas var palīdzēt iedvesmot jaunas balsis un mainīt attieksmi pret fizisku telpu. Jaunieši varēs brīvi pārvaldīt veselu ēku, kā arī tajā darboties 4 dienas, tādējādi gūstot iedvesmu jaunu kultūras produktu radīšanai un pieredzi ar laikmetīgās performances stratēģiju izstrādē sadarbībā ar Rosendāla teātra darbiniekiem, lai varētu arvien precīzāk uzrunāt savu mērķauditoriju. 
4 festivāla dienu laikā tiks sniegta iespēja apgūt dažādas teātra telpas, piemēram, foajē, kafejnīcu, festivālam izplešoties arī publiskā telpā. Iziešana no konkrētas vides raisīs lielāku programmas atpazīstamību plašākais kopienai, veicinot sarunu ar tiem cilvēkiem, kuriem, iespējams, vēl nav izveidojušās attiecības ar laikmetīgās mākslas stratēģijām. Lai panāktu gaidāmo skatītāju skaita pieejamību, vismaz viens no darbiem tiks radīts pilsētvidē, kur ir lilla cilvēku liela satiksme, veicinot apkārtējo ziņkāri par projektu.
Noslēdzot APVĒRSUMA projektu, visa festivāla komanda kopā to nosvinēs un sniegs pārskatu par sasniegto. Tiešsaistes kopiena turpinās darboties vēl divus mēnešus, lai nodrošinātu intensīvu refleksijas procesu, kā arī lai sniegtu iespēju jauniešiem turpināt attīstīt idejas nākotnes projektiem, kurus atbalstītu jau esošie mentori un sadarbības partneri. Laika rāmis šim projektam sakrīt ar vairākām iespējamajām finansējuma ieguves iespējām, kuru projektus rakstot jaunieši varēs konsultēties ar mentoriem.
Kultūras produkti, kas radīsies no APVĒRSUMA tiek atbalstīti no vairākiem ārējiem faktoriem, kas radīti, lai nodrošinātu to, ka mēs sniegsim pieejamu, intelektuālu un radoši stimulējošu vidi. Tas iekļauj:
−	stipendiju katram jaunietiem, kas piedalās projektā. Stipendija nodrošinās, ka jaunieši varēs pieslēgties projektam neatkarīgi no savas ģimenes finansiālās situācijas. Stipendija darbosies kā iniciatīva nestrādāt gadījuma vasaras darbu, lai jauniešiem būtu iespēja pilnībā pieslēgties šim projektam. Ņemot vērā, ka šis ir honorārs, nevis alga, piedāvātā stipendija ir vienlīdzīgi sadalīta starp visiem jauniešiem – lai neradītu nekādu finansiālo hierariju.
−	mākslas mentori kā tulkotāji (nepieciešamības gadījumā). Mēs vēlamnies nodrošināt piedalīšanos visiem jauniešiem, kas pieteikušies un vēlas realizēt savu projektu, lai varētu uzturēt un saglabāt saikni, kas radusies APVĒRSUMA laikā. Šī iemsela dēļ mēs pašlaik kā projekta sarunvalodu izvēlamies angļu valodu (ar mārketingu un savstarpējo komunikāciju kopumā trīs valodās). Mēs strādāsim ar mākslas mentoriem, lai nodrošinātu, ka ikviens tulkojums top tiešā sadarbībā ar jauniešiem. Ja būs nepieciešams papildus tulkotāju atbalsts, tad maksas segs LJTI.
−	mentoru daudzveidība. Mākslas mentori un meistarklašu vieslektori pārstāvēs savu nozaru spožākie pārstāvji. Mēs esam izvēlējušies daudzveidīgu komandu, katram no cilvēkiem ir cita pieredze, vini nāk no dažādām valstīm, tādējādi piedāvājot daudzveidīgus skatījumus un dažādas mākslas radīšanas stratēģijas. Plašais mākslinieku tīklojums dos projektam iespēju tikt pamanītam visa Eiropā.</t>
  </si>
  <si>
    <t>K:13 (former Kompani13), Norvēģija (https://www.kompani13.no/)</t>
  </si>
  <si>
    <t>EEZ/2021/1/13</t>
  </si>
  <si>
    <t>LV-LOCALDEV-0010</t>
  </si>
  <si>
    <t>4.3.1-12-3</t>
  </si>
  <si>
    <t>Mākslas aktīvisms: Līdzinieki līdzdalības mākslas izstāde &amp; interaktīva izrāde</t>
  </si>
  <si>
    <t>Biedrība "I-DEJAS MĀJA" (https://i-deja.lv/)</t>
  </si>
  <si>
    <t>15.12.2022</t>
  </si>
  <si>
    <t>Līdzdalības mākslas pasākums un izstāde “Mākslas aktīvisms: Līdzinieki” ir par politiku mūsu ikdienas dzīvē, par prasmēm un zināšanām par to, kā veidot ilgtspējīgu sabiedrību un būt par tās atbildīgu daļu. Atspoguļojot sociālā aktīvisma vēsturisko pusi - arodbiedrību pieaugumu Latvijā, pasākums notiks Latvijas Brīvo arodbiedrību savienības (LBAS) namā. Šī ir lielākā nevalstiskā organizācija Latvijā, kas nozares un starpnozaru līmenī aiz-stāv profesionālu arodbiedrības biedru un darbinieku intereses. Kopš arodbiedrību dibināšanas sākuma kultūras programma ir bijusi viņu darbības sastāvdaļa. Viens no ievērojamākajiem arodbiedrību kultūras un izglītības programmas fenomeniem visā Eiropā ir Brīvā teātra kustība. Drāmas sekciju kursu Rīgā, kas notika 1920.-1930. gados, dalībnieki izveidoja pusprofesionālu Strādnieku teātri. Iedvesmojoties no modernistiskās Rīgas Strādnieku teātra estētikas un gara, šis mākslas pasākums piedāvā līdzdalības mākslas izstādi, interaktīvu teātra iestudējumu, bezmaksas deju nodarbības, seminārus un diskusijas. 
Laikmetīgās mākslas ekosistēma Latvijas kultūrvidē bieži tiek veidota intervenču veidā - izstādes, teātra un deju izrādes atrod vietas pasākumu veidošanai un radošiem procesiem piemērotu vidi. LĪDZDALĪBAS MĀKSLAS IZSTĀDE UN INTERAKTĪVĀ IZRĀDE ir laikmetīgās mākslas, dejas un teātra profesionāļu veidota interaktīva izstāde un performanču pasākumi Arodbiedrību nama ēkā (Rīgā, Bruņinieku ielā 29-31), piedaloties teātra kompānijai Kompani 13 / K: 13 no Bergenas, Norvēģijā. 
Izstādes idejas pamatā ir pētījums par Latvijas Tautas universitātes, arodbiedrību un strādnieku klubu, Rīgas Strādnieku teātra kultūras aktivitātēm pagājušā gadsimta sākumā. Šis vēsturiskais materiāls izstādē kalpos, kā labas prakses piemērs tam, kā mazāk priviliģētas sabiedrības grupas iegūst savu skatuvi, apvienojoties un pašorganizējoties. Izstādē tiks piedāvāta vēstures stunda un radoša līdzdalība, lai uzzinātu par iesaistīšanos politikā un mākslas aktīvismu. Izstāde sastāvēs no profesionālu mākslinieku laikmetīgās mākslas instalācijām un tiks integrēta Arodbiedrību nama publiskajā telpā - ieejas zālē, kāpņu telpās, gaiteņos. Instalācijās būs integrēti vēsturiski materiāli un artefakti par Rīgas Strādnieku teātri. Izstādes galvenais uzdevums ir uzdot jautājumus par līdzdalību un tās formām šodien. Apmeklētāji tiks provocēti radīt futūristiskas vīzijas par savu dzīvi. Interaktīva izrāde, ko veidos teātra norvēģu režisori, būs integrēta izstādes telpās un iesaistīs skatītājus izstādes izpētē. Izrādes auditorija reizē būs arī tās veidotāji un nemanāmi tiks ievilināti neredzamā teātra procesā (Augusto Buala radītais Apspiesto teātra veids), lai izraisītu politisko attieksmju paušanu; pēc teātra situācijas atklāšanas, jaunieši tiks aicināti to apspriest. 
Izstādes programmā plānots seminārs un darbnīca drāmas skolotājiem par interaktīvā teātra metodēm darbā ar pusaudžiem, bezmaksas deju nodarbības, ko rīko I-DEJAS MĀJA pedagogi, kā arī publiskas lekcijas. Personīgo iniciatīvu realizēšanas iespēja, iesaistīšanās sociālajos procesos nav vienlīdz pieejama visiem. Mākslas aktīvisms un līdzdalības māksla ir demokrātiski veidotas mūsdienu notikumu formas. Kad mēs runājam par sociālo nevienlīdzību un par veidiem, kā mazināt sociālās atšķirības, par nacionālo un rasu naidu un par politkorektu un iekļaujošu attieksmi, jautājums ir - kurš runā? Vai ir iesaistīti mazāk turīgie? Vai jaunieši tiek pie vārda? Līdzdalībai ir nozīme. Aktīvi vai pasīvi, mazākumā vai vairākumā, mēs visi piedalāmies politikā. Tāpēc arī pasākuma nosaukums ir “Līdzinieki”.
Sagaidāmais projekta rezultāts:
Sadarbības projekta “Mākslas aktīvisms: Līdzinieki” mērķis ir izveidot interaktīvu izrādi jauniešiem, kas iesaistīs izstādes par arodbiedrību un strādnieku kustības vēsturi izpētē un izpratnē. 
K: 13 piedalīsies kā līdzautors un izstādes ietvaros realizēs interaktīvas izrādes jauniešiem veidošanu. Teātra izrāde tiks veidota, balstoties uz izstādes elementiem un tēmām. Izrādi vadīt tiks apmācīti seši latviešu aktieri. Projekta ietvaros drāmas skolotāju grupa tiks iepazīstināta ar interaktīvā teātra metodēm un iesaistīs savus audzēkņus izrādes veidošanā. Interaktīvo daļu tēma tiks izstrādāta ciešā sadarbībā ar izstādes veidotāju Sanitu Duku un viņas pētījuma projekta par Strādnieku teātri rezultātiem. Izrāde notiks izstādes telpās, Arodbiedrību namā. Tiek paredzēta iespēja to pēc tam pārcelt uz kādu no Rīgas neatkarīgajiem teātriem, kā repertuāra sastāvdaļu un piedāvāt Skolas somas programmai. 
K: 13 izmanto tehniku, kuras pamatā ir auditorijas iesaiste - kas apzināti izpludina robežas starp aktieriem un skatītājiem. Šo metodi izmanto, lai dalībnieki iesaistītos izrādes notikumos un paustu savu personīgo nostāju par politiskajām tēmām un sociālajām problēmām. Tas rada izpratni par kopējiem sabiedrības procesiem, ļauj dalībniekiem vairāk uzzināt par sevi un savu vidi. Izprovocējot problemātiskas situācijas ir iespējams aktīvi diskutēt par tām un kopīgi meklēt risinājumus. K: 13 redzējumā ietilpst arī demokrātiskas attieksmes attīstīšana, mikro un makro, sociālo un ētisko problēmu izpēte, izmantojot teātra formas. Strādājot ar bērniem un jauniešiem, teātris ir efektīvs līdzeklis, lai padziļināti izprastu svarīgas cilvēciskās problēmas.</t>
  </si>
  <si>
    <t>Norsk filmklubbforbund (Norwegian Federation of Film Societies), Norvēģija (https://filmklubb.no/)</t>
  </si>
  <si>
    <t>EEZ/2021/1/10</t>
  </si>
  <si>
    <t>LV-LOCALDEV-0015</t>
  </si>
  <si>
    <t>4.3.1-12-5</t>
  </si>
  <si>
    <t>12.01.2022</t>
  </si>
  <si>
    <t>RIGA IFF Kino klubs</t>
  </si>
  <si>
    <t>Biedrība „Rīgas Starptautiskais kino festivāls” (https://rigaiff.lv/lv/)</t>
  </si>
  <si>
    <t>16.07.2023</t>
  </si>
  <si>
    <t>Plecu pie pleca ar pieredzējušiem pasniedzējiem un kino profesionāļiem no Norvēģijas un Latvijas RIGA IFF radīs tiešsaistes Kino klubu. Tas tiks veidots 9–15 gadu vecu bērnu auditorijai un būs pieejams visā Latvijas teritorijā. RIGA IFF Kino klubs aptvers 10 interaktīvas darbnīcas video ierakstu formātā – katra no tām ilgs 30–40 minūtes un aplūkos kādu izraudzītu kino un kino uzņemšanas aspektu, ļaujot interesentiem uzzināt, kā tiek veidotas filmas un dekonstruēt viņiem redzamo saturu.
Auditorija apgūs kino vēsturē svarīgāko un nostiprinās šīs zināšanas dažādās atbilžu meklēšanas spēlēs, tā paverot iespēju izprast tālāko saturu. Moderatori būs valstī pazīstamas teātra vai kino personības – piemēram, jaunākās paaudzes aktieris Klāvs Mellis, kuru mērķauditorija neuzlūkos primāri kā autoritāti, bet gan kā draugu vai vienaudzi – tā izslēgsim formāla vai didaktiska iespaida rašanos. Katrā darbnīcā kino profesionālis no Latvijas vai Norvēģijas atklās sava darba specifiku, paskaidrojot, kāds ir viņa pienesums filmas veidošanā. Norvēģijas ekspertu sadaļas tiks ierakstītas tiešsaistes saziņā. Režisori, animatori, scenārija autori un citi kino profesionāļi dalīsies savā pieredzē un stāstīs, kādi ir viņu pienākumi un darbības filmas veidošanā. Katrs video materiāls tiks strukturēts, izmantojot dinamisku montāžu – saskaņojot moderatora ievadvārdus un noslēdzošās tēzes ar neilgām kino veidotāju “lekcijām”, filmu fragmentiem un īsiem zināšanu pārbaudes testiem jautājumu uzdošanas veidolā darbnīcas norises laikā. Izmantosim fragmentus no filmām, kuras iepējams noskatīties Kino klubā, un arī no publiski pieejamiem darbiem. Tas ļaus dalībniekiem pārbaudīt savas zināšanas (bez novērtējuma) un fokusēties uz konkrēto tēmu. Izvērstākas atbilžu meklēšanas testu versijas – to aizpildīšanai pēc darbnīcas un filmas noskatīšanās – būs izvietotas projekta mājaslapā atsevišķā pdf formāta izdrukājamā failā, ko varēs lejupielādēt
pēc katras darbnīcas. Visām darbnīcām būs papildu pieeja pilnmetrāžas filmām (tās varēs noskatīties vēlāk), kurās izteiksmīgi atainoti aplūkotie aspekti.
Attiecībā uz katras darbnīcas norises formātu – veidosim to ar interaktīviem elementiem (uznirstoši jautājumi, animēti elementi u. tml.), lai, izvairoties no monotonuma, skatīšanās būtu aizraujoša. Video formāta izvēle nav pašreizējās epidemioloģiskās situācijas noteikta nepieciešamība vai plāns B. Tas ir apzināts lēmums, kas ļaus uzrunāt mērķauditoriju tādā veidā un formātā, kas tai pazīstams. Piemēram, Youtube formāts, ko izmanto dažādi pusaudžu
vecuma influenceri, video spēļu eksperti un citi. Youtube ir viens no populārākajiem sociālajiem medijiem jauniešu vidē un tam ir viena no stabilākajām un lielākajām sekotāju bāzēm. Video formāts ļauj piesaistīt auditoriju ar tai pazīstamiem rīkiem, vienlaikus sasaistot šo audiovizuālo valodu ar kino vēsturi un izglītošanu kultūras jomā. Darbnīcas un filmas būs pieejamas tiešsaistē, turklāt būs iespēja lejupielādēt darbnīcas video failus. Kino kluba saturam varēs piekļūt divējādi: skolās un sabiedriskajos centros kā ārpusstundu aktivitātei vai arī kā daļai no mācību procesa. Šādā gadījumā skatīšanās pieredze atgādinās kinoseansu, tikai tas ietvers interaktīvus elementus un iespēju apturēt darbnīcas video materiālu, lai to apspriestu ar pārējiem. Gadījumā, ja tiks noteikti ar Covid-19 saistīti
ierobežojumi, mēs aicināsim skolas rīkot seansus, ievērojot šos nosacījumus (pat tad, ja tas nozīmēs plānot katram dalībniekam individuālu noskatīšanās laiku). Minētais galvenokārt attiecas uz attāliem Latvijas reģioniem, kur bērnu rīcībā joprojām var nebūt datoru un viedtālruņu – skolas un sabiedriskie centri var izrādīties vienīgās vietas, kur iesaistīties darbnīcā un noskatīties filmu. Galvaspilsētā un citās pilsētās dzīvojošajiem, kam ir personīgie datori, būs iespēja iesaistīties kino klubā individuāli. Festivāls paplašinās savu skolu un pašvaldību organizāciju datu bāzi, lai informētu iespējamos dalībniekus par šo projektu un sniegtu visu nepieciešamo informāciju veiksmīgai iesaistei. Šis uzdevums tiks uzticēts īpašam personālam – dalībnieku koordinatoriem. Kino kluba mājaslapa arī ietvers visu nepieciešamo informāciju un instrukcijas, kā arī ieteikumus efektīvākajai kino kluba izmantošanai. RIGA IFF Kino kluba darbnīcas un ar to saturu saistītie informatīvie materiāli būs
izmantojami kā patstāvīgi izziņas un izglītojoši materiāli pēc projekta uzsākšanas. Vēlāk var tikt pievienoti papildinājumi un jaunas filmas par dažādām tēmām – piemēram, izcelta Latvijas kinoprodukcija. Lai stiprinātu RIGA IFF Kino kluba dalībnieku kopienu, tā saņems uzaicinājumu (ja to pieļaus epidemioloģiskā situācija) uz ikgadējā Rīgas Starptautiskā kino festivāla ietvaros īpaši rīkotu tikšanos pasākumiem un filmu seansiem. Mazāka apjoma aktivitātes projekta ietvaros tiks noturētas arī Norvēģijā, kur bērnu un jauniešu filmu klubiem būs pieejama bezmaksas izlase ar Latvijas ģimenes filmām. Norvēģijā norisošie filmu seansi netiks papildināti ar darbnīcām, tā vietā skatītāji tiks aicināti diskusijās, lai pārrunātu un izanalizētu redzēto.
Projekta sagaidāmais rezultāts:
RIGA IFF Kino kluba projekts nodrošinās mobilu un viegli sasniedzamu kino skatīšanās pieredzi apvienojumā ar ilgtspējīgu un izklaidējošu darbnīcu video materiāliem, kas kalpos kā vērtīgs palīgrīks kinematogrāfiskā satura analīzei un dekonstruēšanai, kā arī noderēs dažādu audiovizuālo mediju (sociālo mediju, ziņu un citu avotu) analīzei. Iesaistoties Kino klubā, bērni un pasniedzēji gūs pieeju īpaši atlasītam Norvēģijas ģimenes filmu klāstam, kas piemērots 9–15 gadu vecu bērnu auditorijai un ļaus palūkoties uz pasauli no Norvēģijas vienaudžu perspektīvas, kā arī pievērsties svarīgu tēmu aplūkojumam – piemēram, attiecībām
ar ģimeni un apkārtējo pasauli, skolas dzīvi un iebiedēšanas izskaušanu, pašcieņu, godīgumu, iekļaujošu attieksmi, sociālo atbildību un rūpēm par vidi. Pirms filmu skatīšanās bērni uzklausīs kino profesionāļus, gūs ieskatu filmu uzņemšanas aizkadros un pārbaudīs savas zināšanas. Vadot bērnu iesaisti darbnīcā rotaļīgā, iekļaujošā un interaktīvā veidā, ceram panākt, lai viņi nejustos kā klasē, bet drīzāk kā skatoties Youtube video kopā ar draugiem – lai izbaudītu formāta vieglumu un spēles raksturu, vienlaikus apgūstot izglītojošu saturu. Tas ir ļoti svarīgi, jo RIGA IFF Kino kluba pievienotā vērtība ir arī tā spēja piesaistīt uzmanību audiovizuālo sociālo mediju saturam – mūsu mērķis ir attīstīt bērnos kritisko domāšanu un piešķirt analītiskas attieksmes rīkus, lai palīdzētu viņiem uzaugt par gudriem un lietpratīgiem mediju patērētājiem, kuri nebūtu viegli manipulējami ar viltus ziņām.</t>
  </si>
  <si>
    <t>Limited liability company (AS) "Stargate Media", Norvēģija (https://www.stargatemedia.no/)</t>
  </si>
  <si>
    <t>EEZ/2021/1/06</t>
  </si>
  <si>
    <t>LV-LOCALDEV-0009</t>
  </si>
  <si>
    <t xml:space="preserve">4.3.1-12-2 </t>
  </si>
  <si>
    <t>Virtuālās realitātes izrāde “Īsumā par Visumu”</t>
  </si>
  <si>
    <t>SIA “Binoklis” (http://www.binoklis.eu/)</t>
  </si>
  <si>
    <t>Projekta mērķis ir izveidot un ierakstīt Virtualās Realitātes zinātnisko izrādi “Īsumā par Visumu”. Izrāde tiks izplatītā Latvijas skolās ar mobiliem VR briļļu komplektiem. Ideja ir atvasināta no bērnu izrādes “Īsumā par Visumu”, kuru 2016. gadā Jaunajā Rīgas Teātri uzveda viens no Binokļa izveidotājiem- Gatis Šmits. Šī izrāde bija ļoti veiksmīga un guva labas atsauksmes no skolēniem, vecākiem un skolotājiem. Gūtā pieredze šīs izrādes veidošanā kalpo par pamatu jauna satura un koncepta izveidei izmantojot VR tehnoloģiju iespējas.
Izrāde sastāvēs no četrām 15-20 min. garām epizodēm, katra epizode tiks veltītā vienai zinātniskai tēmai. Izrādes satura izveidē tiks piesaistīti zinātnieki, skolotāji un mācību metodikas eksperti. Arī skolēniem būs iespēja iesaistīties šīs izrādes veidošanā mēģinājumu laikā. Lai pārliecinātos, ka iecerētais saturs atbilstu izglītības satura prasībām, tiks piesaistīti eksperti no “Skola 2030” organizācijas, šī organizācija palīdzēs ar informācijas izplatīšanu Latvijas skolās.
Studijā tiks izveidotas četras dažādas dekorācijas un tiks demonstrētā mērķauditorijai  (trīsdesmit skolēniem), pēc mēģinājumiem, izrāde tiks ierakstīta izmantojot stereoskopisku 360 grādu virtuālā realitātes tehnoloģiju. Izrādes pēcapstrādi veiks Norvēģu partneris Stargate Media, kas izrādei pievienos interaktīvos risinājumus, kas dos iespēju skatītājiem pašiem izpētīt un spēlēties ar 3D elementiem izrādes laikā. Gatavais produkts tiks izplatīts Latvijas kolās izmantojot VR briļļu komplektu. Interaktīvās izrādes vadītājs dos iespēju 30 skolēniem vienlaicīgi (vienas klases ietvaros)  noskatīties izrādi un spēlēties ar tur iekļautajiem interaktīvajiem risinājumiem.
Projekta partnerim Stargate Media ir ļoti liela loma veiksmīgā projekta realizācijā. Stargate Media ir viena no vadošajām kompānijām Norvēģija, kas specializējas virtuālās realitātes tehnoloģiskajos un radošajos risinājumos. Ar šāda partnera iesaisti mums ir iespēja izveidot augstvērtīgu un inovatīvu kultūras produktu, kas izklaidējoša veidā skolēniem pasniegts izglītojošu informāciju. “Īsumā par Visumu” dos iespēju skolēniem (9- 15 gadi) spert pirmos soļos virtuālās realitātes telpā. Izrāde ir veidota, lai popularizētu dabaszinātnes un pasniegtu izglītojošu saturu veidā, kas veicina fantāziju un iztēli. Kopā ar izrādi skolotājiem tiks piedāvāts ar metodoloģiskais materiāls, ko izmantot nodarbībās pēc izrādes.
Projekta sagaidāmais rezultāts:
Kopsavilkums
VR izrāde “Īsumā par Visumu” četrās epizodēs demonstrē vienkāršus zinātniskos faktus un konceptus. Izmantojos 3D tehnoloģiju teatrālā izrāde ir papildināta ar kompjūtergrafiku un interaktīvām spēlēm. Zinātniski fakti tiek pasniegti tēlainā, fantastiskā piedzīvojumu formā. Izrāde attīstīs skolēnu zinātkāri par apkārtējo pasauli, piedāvājot vienkārši saprotamas analoģijas un iespaidīgas 3D vizualizācijas.
Līdzīgi kā cirkus un gadatirgu izklaidēs, kas bija populāras 20.gs sākumā, skatītājs tiek ievests teltī vai mazā teātra zālē, kur sākās izrāde. Katru no četrām epizodēm vada cits ekstravagants personāžs- spēkavīrs, akrobāts, biologs un mērkaķis. Šī pasaule, uz pirmo acu skatienu, liekas ļoti tālu no modernās zinātnes telpas, bet šīs teatrālais uzstādījums tiks papildināts ar modernāko VR tehnoloģiju un 3D projekciju. Lai gan produkts ir pilnīgi digitāls, estētiski atmosfēra līdzināsies analogām demonstrācijām kādas būtu iespējamas zinātniskā laboratorijā.
Katrai no epizodēm būs atšķirīga un atbilstoša skatuves scenogrāfija, rekvizīti, kostīmi, skaņa un speciālie efekti. Izrādes skatuve tiks būvētā pielāgojot to 3D ieraksta vajadzībām. Katra epizode tiks ierakstītā kā nepārtraukta 15-20 min gara pieredze un pēcapstrāde papildināta ar 3D kompjūtergrafiku. Katrai no epizodēm būs arī interaktīvā spēlēs daļa, kas dos iespēju skatītājam pašam kustināt un pētīt demonstrētos modeļus. Izrādes vadītājs sniegs instrukciju kā ar šiem modeļiem darboties 3D vidē izmantojot kontrolierus.
Epizodes
1.	ZEME UN VISUMS
Šis 15-20 minūšu performances tēma ir lielie skaitļi un attālumi Visumā, Saules – Mēness - Zemes izmēru un attālumu attiecība un gravitācija. Izmantojot Smilšu graudiņu analoģiju tiek koncenptualizēti lielie skaitļi un attālumi Visumā. Uz liela, ar elastīgu audumu apvilkta galda ar ilgi rotējošu objektu palīdzību tiek demonstrēts gravitācijas koncepts.
Skatītājs sēž pie liela (3m D) apaļa galda, kas apvilkts ar elastīgu audumu. Galds atrodas uz apaļas platformas (6 m D), kas karājas gaisā - uz visām pusēm redzamas reālistiskas debesis, kas pakāpeniski satumst. Šīs daļas Varonis – ceļojošs ielu akrobāts un muzikants brauc uz elektriska vienriteņa pa šauro joslu apkārt galdam. Viņš/viņa vēršas tieši pie skatītāja un demonstrē analoģijas un zinātniskos faktus it kā tas būtu ielu cirkus mākslinieka priekšnesums. Varonis meistarīgi balansē uz vienriteņa “bezdibeņa malā”, rāda iluzionista trikus un dzied dziesmu ukuleles pavadījumā. Starp uzstāšanās posmiem Skatītājs iepazīst varoni tuvāk – viņš vai viņa ir ceļojošs mākslinieks, kas smagi strādājot pelna savu iztiku bezgalīgi lielā Visumā.
Platforma un galds tiek uzbūvēti kā pilna izmēra dekorācija. Filmēšana notiek uz zilā ekrāna fona, pēcapstrādē reālajai telpai tiek pievienots 360 grādu debesjums, kas var kalpot arī par demonstrācijas ekrānu. Spandex gravitācijas demonstrācija tiek filmēta “dzīvajā”, pa īstam. Segmenta interaktīvajā daļā tiek pielietoti 3D dator efekti , kas ļauj skatītājam pēc performances noskatīšanās interaktīvi atsvaidzināt atmiņā apskatītās tēmas un demonstrējumus. 
2.	ENERĢIJA
Šis izrādes segments ir veltīts enerģijas jēdzienam – no kalorijām ēdienā līdz kodolenerģijai. Runa ir arī par enerģiju civilizācijas griezumā - no uguns pieradināšanas līdz tvaika un iekšdedzes dzinējiem un tālāk. Tā ir klātienes lekcija-performance, ar praktisku demonstrējumu virkni. 
Skatītājs atrodas koka šķūnī, kurā ir iekārtota mehāniskā darbnīca ar svara bumbām, motoriem, spararatu, ķīmiskiem reaģentiem un citām enerģijas demonstrēšanas ierīcēm. Stāsta varonis – Spēkavīrs-mehāniķis ierodas uz paštaisītu motorizēta braucamrīka un ir gatavs padižoties ar paša spēku un svaru, vienlaikus stāstot par enerģijas jēdzienu un vizualizējot stāstīto ar spēka vingrojumiem pārtikas produktiem un rūcošiem dzinējiem. 
Šķūnis-Darbnīca tiek būvēta kā dekorācija, visi motori un demonstrējumi tiek darbināti pa īstam. Ar VR tiek rakstīta “dzīvā” performance pilnā garumā. Ar CGI palīdzību tiek izveidota segmenta interaktīvā daļa, kas seko performancei, kā arī fons, kas redzams aiz darbnīcas atvērtajām durvīm.
3.	MAZĀKĀS DZĪVĪBAS FORMAS
Segmenta tēma - baktērijas un vismazākie dzīvnieki ūdenī - infuzorijas, virpotāji, artēmijas un gauskāji. Šīs dzīvības formas var uzskatāmi parādīt, ar lāzera staru spīdinot cauri ūdens pilienam. Piliena virsmas lēca ģenerē dzīvu projekciju uz ekrāna, kur reālā laikā ir redzamas kustīgas un nekustīgas mazās dzīvības formas daudzkārtīgā palielinājumā. Otra segmenta tēma ir Dzīvības Gada Kalendārs Zemes vēsturē – kur baktērijas parādās marta sākumā, artēmijas decembra beigās un mēs – gada pēdējās sekundēs. Performancē arī tiek runāts par faktu, ka mūsu ķermeņos dzīvo tūkstošiem citu dzīvu organismu, kas arī tiek uzskatāmi nodemonstrēts ar lāzer projekciju.
Darbības vieta ir koloniālā laikmeta dabas pētnieka telts, kas atrodas Āfrikas Savannā. Darbība notiek vēlā vakarā lukturu un perolejas lampu gaismā. Stāsta varonis ir 19 gs. dabas pētnieks – mikrobu mednieks. Performance ir kaut kas starp lekciju un mednieku stāstiem, kur Varonis apraksta dažādus eksotiskus dzīvniekus un Skatītāja acu priekšā noķer tos dažādos ūdens pilienos. 
Naturālista telts ar demonstrācijas galdu un lāzer projekcijām tiek būvēta kā atsevišķa dekorācija. Performance tiek filmēta dzīvajā pilnā garumā. Ar digitālo efektu (CGI) palīdzību tiek ģenerēta aiz telts durvīm redzamā telpa un segmenta interaktīvā dala, kur Skatītājs var vēlreiz apskatīt dažādos mikro dzīvniekus.
4.	SENĀKIE SENČI
Šī segmenta tēma ir cilvēka senākie senči. Segments sastāv no trim īsiem stāstiem par cilvēka senčiem dažādās attīstības stadijās 300 000 gadu, 100 000 gadu un 50 000 gadu senā pagātnē. Par katru no personāžiem tiek izstāstīts viens īss viņa dzīves notikums. Kopumā trīs daļas raksturo secīgas cilvēka apziņas attīstības stadijas. Izrāde tiek veidota ļoti augstas kvalitātes slaidšova formātā, ko pavada mūzika un aktiera balss ieraksts. Vissenākais stāsts ir par kādu būtni no perioda, kad mūsu senči vēl nakšņoja kokos, un dienas pavadīja ezermalā ēdot niedru saknes un cenšoties izvairīties no mūsdienās jau izmirušiem eksotiskiem plēsoņām. Otrs personāžs nāk no vēlāka posma – laika, kad cilvēka senči sāka lietot primitīvu valodu un ar to radikāli uzlaboja savas izdzīvošanas izredzes. Trešais stāsts ir par kādu Neandertāliešu vīrieti, kas dzīvo alā kopā ar savu ģimeni, lieto uguni, apģērbu un darbarīkus. Atgriežoties no veiksmīgām medībām, viņš atklāj, ka viņam ir nolaupīta sieva. Izrādās, to ir izdarījuši citādie cilvēki – Atnācēji – homo sapiens pārstāvji, kas salīdzinoši nesen ir ieradušies neandertāliešu areālā. Sekojot pēdām Neandertālietis nonāk alā, kur pirmo reizi ierauga Atnācēju (mūsu senču) veidotos alu zīmējumus. 
Darbības vieta ir neliels 20gs sākuma kinoteātris – 30 sēdvietas. Stāsta Varonis ir mīma atveidots Cilvēks-pērtiķis – tipisks vodeviļas izrāžu personāžs. Varonis nerunā, bet pilda kinozāles uzrauga funkciju – pārbauda biļetes, piedāvā uzkodas un arī skatās kinofilmu.
Uz ekrāna ir redzami a mūsdienu datortehnoloģijām radīti seno cilvēku portreti un eksotisko dzīvnieku attēli. Īpaša nozīme šeit ir skaņas celiņam, kas papildinās stāstījumu ar reālistisku ambienci un noslēpumainu atmosfēru</t>
  </si>
  <si>
    <t>Biedrība “Sansusī” (https://sansusi.lv/)</t>
  </si>
  <si>
    <t>Morten Bruun, Norvēģija (https://mortenbruun.com/)</t>
  </si>
  <si>
    <t>EEZ/2021/1/03</t>
  </si>
  <si>
    <t>LV-LOCALDEV-0016</t>
  </si>
  <si>
    <t>VAIRĀK GAISMAS! Izstāde un mākslas rezidences Eduarda Veidenbauma muzejā “Kalāči”: jaunieši būvē harmonisku un taisnīgu sabiedrību</t>
  </si>
  <si>
    <t>Cēsu novada Priekuļu apvienības pārvaldes „Eduarda Veidenbauma memoriālais muzejs „Kalāči”” (http://www.priekuli.lv/)</t>
  </si>
  <si>
    <t xml:space="preserve">Projekta VAIRĀK GAISMAS! mērķis ir atklāt mākslas un kultūras augsto potenciālu jauniešu mentālās veselības un labbūšanas uzlabošanā. Projekts norisināsies Eduarda Veidenbauma muzejā Kalāči. Atceroties un iepazīstot skolas programmās iekļauto dzejnieku kā jaunieti ar sarežģītu iekšējo pasauli, mūsdienu jauniešiem būs iespēja iepazīt pašiem sevi, savus biedrus un apgūt sociāli emocionālas prasmes.
Projekta laikā, cieši sadarbojoties Latvijas un Norvēģijas mākslas, kultūras un veselības nozaru speciālistiem ar Cēsu novada jauniešiem, tiks radīta interaktīva muzeja izstāde, 4 laikmetīgās mākslas darbi un drāmas darbnīca. Ar programmas Skolas soma atbalstu projektā radītās izstādes un darbnīca būs pieejami Latvijas skolu jauniešiem kā projekta laikā, tā arī turpmākajos gados.
Projekts ne vien uzlabos profesionālās laikmetīgās mākslas pieejamību Latvijas jauniešiem, īpaši Cēsu novadā, bet arī paplašinās izpratni par mākslas un kultūras nozīmi mūsu dzīvē. Auditorijas attīstības pasākumi tiks veidoti ne vien jauniešu mērķauditorijai, bet arī izglītības un kultūras nozaru profesionāļiem, kuri vistiešāk nodrošina un veido satikšanās ar mākslu un kultūru jauniešiem.
Projekta sagaidāmais rezultāts:
1) Interaktīva izstāde par Eduarda Veidenbauma literāro darbību un personību
• Izstādes misija: mijiedarbībā ar literatūru, vizuālo mākslu un teātri sniegt iespēju katram jaunietim uzņemties kontroli pār savu mentālo veselību un labbūšanu
• Mērķauditorija: pusaudži un jaunieši vecumā no 12 līdz 18 gadiem
• Stāsts: talantīgā 19. gadsimta studenta Eduarda Veidenbauma (1867-1892) dzīve un izaicinājumi – viņa sapņi un centieni, nemierīgās attiecības ar ģimeni un draugiem, trauslā mentālā un fiziskā veselība, viņa ideālistiskās demokrātijas un līdztiesības idejas, un, protams, viņa modernisma dzeja.
• Projekta komanda. Izstāde tiks veidota ciešā sadarbībā starp muzeju profesionāļiem, mērķauditoriju – jauniešiem, mākslinieci Daci Džeriņu un literatūrzinātnieku Māri Salēju. Ar mentālo veselību un labbūšanu saistītais izstādes saturs tiks veidots īpaši rūpīgi, konsultējoties ar jauniešu psihoterapeitu Nilu Konstantinovu. Jauniešu fokusgrupa piedalīsies izstādes satura veidošanā un testēšanā. 
• Pieredzē balstīta izstāde. Izstāde atspoguļos aktuālas mentālās veselības un labbūšanas tēmas interaktīvā, iesaistošā veidā – gan ar analogu, gan digitālu mediju palīdzību rosinot pārdomas un diskusijas apmeklētāju starpā. Tas tiks panākts gan ar izstādes tekstu un interaktīvu elementu palīdzību, gan piedāvājot ekskursijas un nodarbības.
• Priekšmetu veidi un dizains. Izstādes scenogrāfija piedāvās iespēju apsēsties/ apgulties, iesaistīties digitālu un analogu uzdevumu pildīšanā. Pieredze būs piemērota gan individuāliem apmeklētājiem, gan grupām. Blakus muzeja oriģinālpriekšmetiem (manuskriptiem un personīgiem priekšmetiem) māksliniece Dace Džeriņa radīs interaktīvu video instalāciju, kas atklās Eduarda Veidenbauma raksturu un viņa attiecības ar ģimeni un draugiem. Video instalācija kalpos kā sākumpunkts diskusijām apmeklētāju vidū; izstādes bukleti piedāvās jautājumus, spēles un lomas domapmaiņai.
2) Drāmas darbnīcas par mentālās veselības tēmām jauniešiem
Balstoties Eduarda Veidebauma muzeja krājumā un jaunajā pastāvīgajā eskpozīcijā, norvēģu aktieris un režisors Morten Bruun sadarbībā ar muzeja pedagoģēm izstrādās drāmas darbnīcu jauniešiem par mentālās veselības un labbūšanas tēmām. Drāmas darbnīca tiks iekļauta muzeja izglītības programmā un vadīta skolu jauniešu grupām.
3) Mākslinieku rezidenču programma Kalāčos
2022. gada un 2023. gada jūnijā 4 mākslinieki uzturēsies Kalāču rezidencē un veidos mākslas darbus sadarbībā ar vietējām jauniešu organizācijām, balstoties Eduarda Veidenbauma muzeja krājumā un pievēršoties mentālās veselības un labbūšanas jautājumiem. Rezidenču programmas vadīs Anda Lāce, Sansusī labbūšanas rezidenču kuratore. Mākslinieki tiks izraudzīti sadarbībā ar norvēģu sadarbības partneri Morten Bruun, kurš nodrošina sadarbību ar Norvēģijas māksliniekiem. Izvēloties māksliniekus rezidencēm, tiks meklēti pēc iespējas dažādu mākslas žanru pārstāvji, kā arī tiks ņemta vērā viņu iepriekšējā pieredze darbā ar jauniešu mērķauditoriju un projekta tēmām. Katrā no rezidencēm kopā strādās viens latviešu un viens norvēģu mākslinieks. Rezidencēs radītie mākslas darbi tiks izstādīti / rādīti plašākai auditorijai muzeja teritorijā.
</t>
  </si>
  <si>
    <t>Ar integrāciju saistīti pasākumi Muceniekos</t>
  </si>
  <si>
    <t>Elverumes pašvaldība</t>
  </si>
  <si>
    <t xml:space="preserve">LV-LOCALDEV-0007 </t>
  </si>
  <si>
    <t>EEZ/INP/06</t>
  </si>
  <si>
    <t>28.07.2021</t>
  </si>
  <si>
    <t>Ropažu novada pašvaldība</t>
  </si>
  <si>
    <t>01.10.2021</t>
  </si>
  <si>
    <t xml:space="preserve">Projekta mērķis ir stiprināt integrācijas pasākumus Muceniekos un ar to saistītajā patvēruma meklētāju uzņemšanas centrā, veicinot daudzkultūru dialogu un ciešāku sadarbību starp pašvaldības kopienām, nodrošinot sporta un brīvā laika infrastruktūru.
Plānotie projekta rezultāti:
-	Rekonstruēts 1 sporta laukums Muceniekos.
-	Gūtas zināšanas un pārņemta labā prakse patvēruma meklētāju iesaistei vietējā kopienā.
-	Noorganizēti 14 veselības veicināšanas, sporta un kultūras pasākumi.
-	Izdota labās prakses rokasgrāmata patvēruma meklētāju integrācijai vietējā kopienā.
-	Projekta aktivitātēs iesaistīti 5000 dalībnieku.
</t>
  </si>
  <si>
    <t>AS "Primekss Norge"</t>
  </si>
  <si>
    <t>AK-IES/57</t>
  </si>
  <si>
    <t>LV-INNOVATION-0009</t>
  </si>
  <si>
    <t>NP-2021/5</t>
  </si>
  <si>
    <t>07.12.2021</t>
  </si>
  <si>
    <t>SIA “VIZULO” konkurētspējas paaugstināšana zaļo inovāciju jomā</t>
  </si>
  <si>
    <t>SIA "VIZULO"</t>
  </si>
  <si>
    <t xml:space="preserve">Projekta mērķis ir SIA "VIZULO" konkurētspējas paaugstināšana zaļo inovāciju jomā, paplašinot produktu klāstu  ar jauniem, augstas pievienotas vērtības produktiem, kuru dzīves ciklā tiek būtiski samazināta ietekme uz vidi.
</t>
  </si>
  <si>
    <t>Norwegian Institute of Wood Technology (Treteknisk)</t>
  </si>
  <si>
    <t>AK-IES/30</t>
  </si>
  <si>
    <t>LV-INNOVATION-0010</t>
  </si>
  <si>
    <t>NP-2021/2</t>
  </si>
  <si>
    <t>09.12.2021</t>
  </si>
  <si>
    <t xml:space="preserve">Inovatīva un videi draudzīgā produkta ieviešana ražošanā </t>
  </si>
  <si>
    <t>SIA "NDB TIMBER"</t>
  </si>
  <si>
    <t>12.11.2021</t>
  </si>
  <si>
    <t>11.11.2023</t>
  </si>
  <si>
    <t xml:space="preserve">Projekta mērķis ir ieviest ražošanā jaunu produktu grupu:
1. izmantojot koksnes atgriezumus/atlikumus, kas apvienojumā ar A klases kvalitatīvu masīvkoka lameli radīs produktu, kurš pēc savām fizikālajām un vizuālajām īpašībām pielīdzināms augstvērtīgam masīvkoksnes apdares materiālam; 
2. pārstrādājot koksnes atgriezumus/atlikumus, uzņēmums radīs kompozītbrusītes, no kurām uz automatizēta CNC darbagalda tiks ražoti gleznu, kanvu, bilžu rāmji.
</t>
  </si>
  <si>
    <t xml:space="preserve">AS "Mayapapaya" </t>
  </si>
  <si>
    <t>AK-IES/62</t>
  </si>
  <si>
    <t>LV-INNOVATION-0011</t>
  </si>
  <si>
    <t>NP-2021/1</t>
  </si>
  <si>
    <t>SIA “Mežroze” Jauna produkta ieviešana ražošanā ar samazinātu ietekmi uz vidi</t>
  </si>
  <si>
    <t xml:space="preserve">SIA “Mežroze” </t>
  </si>
  <si>
    <t>Projekta ietvaros tiks ieviests ražošanā jauns produkts uzņēmumā – plats drukāts audums, kuru var izmanot bezšuvju gultasveļas ražošanai.</t>
  </si>
  <si>
    <t>AS "SAGA WOOD"</t>
  </si>
  <si>
    <t>AK-IES/51</t>
  </si>
  <si>
    <t>LV-INNOVATION-0012</t>
  </si>
  <si>
    <t>NP-2021/3</t>
  </si>
  <si>
    <t>06.12.2021</t>
  </si>
  <si>
    <t>"Augstas pievienotās vērtības jauna produkta ražošana SIA  „DLLA” ar samazinātu ietekmi uz vidi"</t>
  </si>
  <si>
    <t>SIA "DLLA"</t>
  </si>
  <si>
    <t>14.11.2021</t>
  </si>
  <si>
    <t>13.11.2023</t>
  </si>
  <si>
    <t xml:space="preserve">"Projekts mērķis ir attīstīt un palaist apgrozībā jaunu produktu - koka karkasa māju ražošanas celtniecības izejmateriālu, kas tiks ražots ar jaunu, mūsdienīgu un energoefektīvu kokmateriālu pārstrādes līniju"
</t>
  </si>
  <si>
    <t>AK-IES/20</t>
  </si>
  <si>
    <t>LV-INNOVATION-0013</t>
  </si>
  <si>
    <t>NP-2021/12</t>
  </si>
  <si>
    <t>Ražošanas līnijas automatizācija ražošanas pakalpojuma nodrošināšanai SIA “HansaMatrix Pārogre”</t>
  </si>
  <si>
    <t>SIA “HansaMatrix Pārogre”</t>
  </si>
  <si>
    <t>29.12.2022</t>
  </si>
  <si>
    <t>Projekta mērķis ir ražošanas procesa automatizācija, ieviešot ražošanā jaunu ražošanas pakalpojumu un paaugstinot ražošanas procesa veiktspēju, tādējādi veicinot SIA “HansaMatrix Pārogre” produktivitātes un konkurētspējas paaugstināšanu.</t>
  </si>
  <si>
    <t>AK-IES/7</t>
  </si>
  <si>
    <t>LV-INNOVATION-0014</t>
  </si>
  <si>
    <t>NP-2021/6</t>
  </si>
  <si>
    <t>SIA “EHT FABRIK” ražošanas procesa automatizācija</t>
  </si>
  <si>
    <t>SIA „EHT FABRIK”</t>
  </si>
  <si>
    <t>23.11.2021</t>
  </si>
  <si>
    <t>22.06.2023</t>
  </si>
  <si>
    <t>Projekta mērķis ir ražošanas procesa automatizācija, ieviešot ražošanā jaunus produktus un paaugstinot ražošanas procesa veiktspēju, tādējādi veicinot SIA “EHT Fabrik” produktivitātes un konkurētspējas paaugstināšanu.</t>
  </si>
  <si>
    <t xml:space="preserve"> AS "AutUP"</t>
  </si>
  <si>
    <t>AK-IES/29</t>
  </si>
  <si>
    <t>LV-INNOVATION-0015</t>
  </si>
  <si>
    <t>NP-2021/4</t>
  </si>
  <si>
    <t>Jauna mākoņskaitļošanas pakalpojuma ieviešana IoT sensoru datu analīzes iespēju paplašināšanai un pakalpojuma nepārtrauktības nodrošināšanai (SAF Aranet Cloud Analytic)</t>
  </si>
  <si>
    <t>AS "SAF TEHNIKA"</t>
  </si>
  <si>
    <t>Projekta mērķis ir AS “SAF TEHNIKA” produktivitātes un konkurētspējas paaugstināšana, ieviešot jaunu mākoņskaitļošanas pakalpojumu IoT sensoru datu analīzes iespēju paplašināšanai un tā darbības nepārtrauktības nodrošināšanai, izmantojot augstas veiktspējas infrastruktūru.</t>
  </si>
  <si>
    <t>Iepriekš noteikts projekts “Tehnoloģiju biznesa centrs”</t>
  </si>
  <si>
    <t>Latvijas Universitāte (https://www.lu.lv/), Rīgas Tehniskā univesitāte (https://www.rtu.lv/), Rīgas Stradiņa universitāte (https://www.rsu.lv/)</t>
  </si>
  <si>
    <t>1.1-14/2021/449</t>
  </si>
  <si>
    <t>LV-INNOVATION-0001</t>
  </si>
  <si>
    <t>vienošanās Nr. 8-6-L-2021/1</t>
  </si>
  <si>
    <t>25.10.2021</t>
  </si>
  <si>
    <t>Tehnoloģiju biznesa centrs (https://www.liaa.gov.lv/lv/tbc)</t>
  </si>
  <si>
    <t>Latvijas Investīciju un atīstības aģentūra (https://www.liaa.gov.lv/lv)</t>
  </si>
  <si>
    <t>21.09.2021</t>
  </si>
  <si>
    <t>Projekta  mērķis ir atbalstīt un attīstīt uzņēmējdarbības prasmes, zināšanas un domāšanu Latvijas mazajos un vidējos uzņēmumos ar augstu tehnoloģisko intensitāti.  Plānots, ka Tehnoloģiju biznesa centra darbības rezultātā līdz 2024.gada 30.aprīlim vismaz 98 gala labuma guvēji (biznesa ideju attīstītāji) būs saņēmuši specifiskas uzņēmējdarbības apmācības, kā arī tiks attīstīti (izstrādāti) vismaz 30 prototipi.</t>
  </si>
  <si>
    <t>Stipendiju programmas konkurss</t>
  </si>
  <si>
    <t>University of South-Eastern Norway (Norvēģija)</t>
  </si>
  <si>
    <t>EEA-GRANT-204</t>
  </si>
  <si>
    <t>LV-RESEARCH-0017</t>
  </si>
  <si>
    <t>EEA-GRANT-204-4534, 11.10.2021.</t>
  </si>
  <si>
    <t>11.10.2021</t>
  </si>
  <si>
    <t>Starptautiskās prakses apgūšana, zināšanu mijiedarbe inovāciju veicināšanai</t>
  </si>
  <si>
    <t>Rīgas Tehniskā universitāte</t>
  </si>
  <si>
    <t>Projekta mērķis ir gūt zināšanas no pieredzes apmaiņas starp Norvēģiju un Latviju starptautiskā tīkla un aktivitāšu stiprināšanā, pētniecības kapacitātes stiprināšanā, akadēmiskās vides un biznesa attiecību stiprināšanā. Rīgas Tehniskā universitāte (RTU) un Dienvidaustrumu Norvēģijas universitāte (USN) ir galvenie projekta partneri. Projekta mērķis ir gūt zināšanas par labāko starptautisko praksi partnervalstīs, piedaloties akadēmiskajos pētījumos, pētot nozares un akadēmiskās vides attiecības, apgūstot darba klimatu un vidi tehnoloģiju virzītiem un starptautiski orientētiem jaunuzņēmumiem, un jau dibinātiem uzņēmumiem. Rezultātā tiks atbalstīti abu partneru internacionalizācijas mērķi, nostiprināta pētniecības kapacitāte, attīstīta spēja sadarboties ar industriju, un nostiprināts inovāciju radīšanas potenciāls. Projekta kopējās izmaksas ir 117 500.00 eiro, no kurām 99 875.00 eiro ir Eiropas Ekonomikas zonas finanšu instrumenta līdzfinansējums un 17 625.00 eiro Latvijas valsts budžeta līdzfinansējums.</t>
  </si>
  <si>
    <t>University of Iceland (Islande), University of Liechtenstein (Lihtenšteina)</t>
  </si>
  <si>
    <t>EEA-GRANT-205</t>
  </si>
  <si>
    <t>LV-RESEARCH-0016</t>
  </si>
  <si>
    <t>EEA-GRANT-205, 23.09.2021.</t>
  </si>
  <si>
    <t>23.09.2021</t>
  </si>
  <si>
    <t>Veselīgas novecošanas, labklājības un sociālās drošības veicināšana</t>
  </si>
  <si>
    <t>Rīgas Stradiņa universitāte</t>
  </si>
  <si>
    <t>Projekta mērķis ir paplašināt sadarbību ar valstīm ārpus SHARE pētījuma (Survey of Health, Ageing and Retirement in Europe – Pētījums par veselību, novecošanos un pensionēšanos Eiropā. (2021./2022. gadā jau ir ieplānota bilaterālā sadarbība ar Norvēģiju). Projekta kopējās izmaksas ir 85 385.00 eiro, no kurām 72 577.25 eiro ir Eiropas Ekonomikas zonas finanšu instrumenta līdzfinansējums un 12 807.75 eiro Latvijas valsts budžeta līdzfinansējums.</t>
  </si>
  <si>
    <t>Baltijas Pētniecības programmas 3. projektu konkurss</t>
  </si>
  <si>
    <t>Agroresursu un ekonomikas institūts</t>
  </si>
  <si>
    <t>RURALIS (Norvēģija), Igaunijas Dabaszinātņu universitāte (Igaunija), Viļņas Universitāte (Lietuva)</t>
  </si>
  <si>
    <t>EEA-RESEARCH-24</t>
  </si>
  <si>
    <t>LV-RESEARCH-0015</t>
  </si>
  <si>
    <t>EEZ/BPP/VIAA/2021/9, 30.09.2021.</t>
  </si>
  <si>
    <t>30.09.2021</t>
  </si>
  <si>
    <t>Sadarbības veicināšana ilgtspējīgai bioresursu starpnozaru apritei lauksaimniecībā, mežsaimniecībā un zivsaimniecībā (CIRCLE)</t>
  </si>
  <si>
    <t>Nodibinājums “Baltic Studies Centre”</t>
  </si>
  <si>
    <t>Projekta mērķis ir stiprināt starpdisciplināras zināšanas par aprites ekonomikas pieejā balstītiem jauniem biznesa modeļiem, sadarbības risinājumiem un rīcībpolitiku lauksaimniecībā, mežsaimniecībā un zivsaimniecībā, kas veicina bioresursu ilgtspējīgu izmantošanu, izzinot esošās un iespējamās iekšnozaru un starpnozaru saites un spējinot to devumu ilgtspējīgā attīstībā. Projekts sniegs ieguldījumu nacionālā un Eiropas līmeņa akadēmiskajā, publiskajā un politiskajā diskusijā par ilgtspējīgu bioresursu izmantošanu un piedāvās jaunas zināšanas par iekšnozaru un starpnozaru sadarbības risinājumiem lauksaimniecībā, mežsaimniecībā un zivsaimniecībā, lai izgaismotu dažādu tirgus, valsts un pilsoniskās sabiedrības jomas pārstāvju lomu un saiknes aprites principu efektīvā ieviešanā un pārvaldībā. Projekts sniegs jaunu starpdisciplināru skatījumu uz apritībā balstītiem sadarbības modeļiem, identificēs bioresursu apritīgas izmantošanas labās prakses, izvērtēs uz iekšnozaru un starpnozaru apritību balstītas uzņēmējdarbības ekonomisko efektivitāti, izstrādās uzņēmumu bioresursu apritības ieviešanas gatavības novērtēšanas metodoloģiju un politikas rekomendācijas starpnozaru apritības veicināšanai. Projekta ietvaros tiks izstrādāti kopīgi zinātniski raksti publicēšanai starptautiski recenzētos izdevumos, iesniegts jauns kopīgs projekta pieteikums, īstenoti apmācību seminārus, veicināta pētnieku mobilitāte. Projekts veicinās jaunas partnerības, starpdisciplināru sadarbību un starpinstitūciju mācīšanos. Projekta kopējās izmaksas ir 1 014 223.60 eiro, no kurām 862 090.06 eiro ir Eiropas Ekonomikas zonas finanšu instrumenta līdzfinansējums un 152 133.54 eiro Latvijas valsts budžeta līdzfinansējums.</t>
  </si>
  <si>
    <t>Volda University College (Norvēģija); University of Akureyri (Islande)</t>
  </si>
  <si>
    <t>EEA-GRANT-202</t>
  </si>
  <si>
    <t>LV-RESEARCH-0014</t>
  </si>
  <si>
    <t>EEA-GRANT-202, 30.08.2021.</t>
  </si>
  <si>
    <t>30.08.2021</t>
  </si>
  <si>
    <t>Studentu mobilitāte uz EEZ valstīm</t>
  </si>
  <si>
    <t>01.09.2021</t>
  </si>
  <si>
    <t>Projekta mērķis ir veicināt ciešāku sadarbību ar projekta ilggadīgajiem partneriem Agireiri universitāti un Voldas augstskolu. Plānotie sasniedzamie rezultāti ir: 
1) Realizētas četras LKA studentu mobilitātes uz divām partneraugstskolām – Agireiri universitāti un Voldas augstskolu; 
2) Stiprinātas attiecības ar partneraugstskolām; 
3) Saskaņā ar LKA Stratēģijas Internacionalizācijas plāna 1. prioritāti – veicināta LKA studentu mobilitāte.
Projekta kopējās izmaksas ir 24 270.00 eiro, no kurām 20 629.50 eiro ir Eiropas Ekonomikas zonas finanšu instrumenta līdzfinansējums un 3 640.50 eiro Latvijas valsts budžeta līdzfinansējums.</t>
  </si>
  <si>
    <t>Norwegian University of Life Sciences (Norvēģija)</t>
  </si>
  <si>
    <t>EEA-GRANT-207</t>
  </si>
  <si>
    <t>LV-RESEARCH-0013</t>
  </si>
  <si>
    <t>EEA-GRANT-207, 27.08.2021.</t>
  </si>
  <si>
    <t>27.08.2021</t>
  </si>
  <si>
    <t>Govs un kazas piena antimikrobiālo īpašību izpēte Latvijā un Norvēģijā</t>
  </si>
  <si>
    <t>Latvijas Lauksaimniecības universitāte</t>
  </si>
  <si>
    <t>Projekta mērķi ir: 
1) apgūt jaunākās antimikrobiālo savienojumu noteikšanas metodes pienā, to īpašību analīze; 
2) novērtēt sezonālo, klimatisko u.c. ietekmi uz govju un kazu piena antimikrobiālajiem savienojumiem, nodrošinot rādītāju monitoringu abās valstīs gada laikā; 
3) iegūt rezultātus par kuņģa-zarnu trakta enzīmu ietekmi uz antimikrobiālajiem savienojumiem, to stabilitāti.
Projekta kopējās izmaksas ir 19 725.00 eiro, no kurām 16 766.25 eiro ir Eiropas Ekonomikas zonas finanšu instrumenta līdzfinansējums un 2 891.25 eiro Latvijas valsts budžeta līdzfinansējums.</t>
  </si>
  <si>
    <t>Uzņēmējdarbības atbalsta pasākumi Kurzemes plānošanas reģionā</t>
  </si>
  <si>
    <t>Liepājas un Ventspils valstspilsētas pašvaldības</t>
  </si>
  <si>
    <t>Norvēģijas Rūgallanes reģionālā līmeņa pašvaldība</t>
  </si>
  <si>
    <t>LV-LOCALDEV-0004</t>
  </si>
  <si>
    <t>EEZ/INP/07</t>
  </si>
  <si>
    <t>03.08.2021</t>
  </si>
  <si>
    <t>Kurzemes plānošanas reģions</t>
  </si>
  <si>
    <t>30.06.2021</t>
  </si>
  <si>
    <t>29.04.2024</t>
  </si>
  <si>
    <t xml:space="preserve">Projekta “Uzņēmējdarbības atbalsta pasākumi Kurzemes plānošanas reģionā” mērķis ir mazināt sociāli ekonomiskās attīstības līmeņa atšķirības un nodrošināt līdzsvarotu attīstību Kurzemes plānošanas reģionā, veicinot uzņēmējdarbības attīstību.
Plānotie rezultāti:
•	Uzņēmumiem stiprināta operacionālā kapacitāte.
•	Stiprināta Kurzemes plānošanas reģiona uzņēmējdarbības centra kapacitāte.
•	Apmācīti speciālisti uzņēmējdarbības veicināšanas un pašvaldību sadarbības jomās un stiprināta KPR kapacitāte.
•	Stiprināta uzņēmējdarbības atbalsta kapacitāte pašvaldībās.
</t>
  </si>
  <si>
    <t>Uzņēmējdarbības atbalsta pasākumi Zemgales plānošanas reģionā</t>
  </si>
  <si>
    <t>Jelgavas valstspilsētas un Jēkabpils novada pašvaldības</t>
  </si>
  <si>
    <t>Nevalstiska organizācija  „Innovation Circle Network”</t>
  </si>
  <si>
    <t>LV-LOCALDEV-0003</t>
  </si>
  <si>
    <t>EEZ/INP/05</t>
  </si>
  <si>
    <t>30.07.2021</t>
  </si>
  <si>
    <t>Zemgales plānošanas reģions</t>
  </si>
  <si>
    <t xml:space="preserve">Projekta mērķis Mazināt sociālās un ekonomiskās atšķirības starp Zemgales plānošanas reģiona pašvaldībām, stiprinot speciālistu un uzņēmēju kapacitāti un radot mehānismus inovāciju un uzņēmējdarbības attīstībai reģionā.
Plānotie rezultāti:
•	19 apmācīti profesionālie darbinieki (uzņēmējdarbības veicināšanas un pašvaldību sadarbības jomās) (pēc dzimuma);
•	50% pašvaldībās stiprināta uzņēmējdarbības atbalsta kapacitāte.
•	stiprināta ZPR uzņēmējdarbības atbalsta kapacitāte;
•	2 pieredzes apmaiņas braucieni uz Norvēģiju;
•	6 apmācības pašvaldību speciālistiem;
•	3 biznesa situāciju spēles ZPR un pašvaldību uzņēmējdarbības speciālistiem;
•	38 atbalstīti uzņēmumi, kuriem stiprināta operacionālā kapacitāte;
•	50% pašvaldību iesaistītas reģionālajās mārketinga aktivitātēs;
•	īstenotas 2 tirdzniecības misijas, t.sk. uz Norvēģiju;
•	noorganizētas 12 vietējo uzņēmēju atbalsta dienas;
•	nodrošināta dalība 3 starptautiskajās izstādēs;
•	īstenoti 6 apmācību kursi uzņēmējiem;
•	īstenoti 40 semināri uzņēmējiem par uzņēmējdarbību saistītām tēmām;
•	atbalstītas 10 personas vietējo uzņēmumu attīstībai (pēc vecuma un dzimuma);
•	aprīkots Jelgavas pilsētas Jauniešu karjeras konsultāciju un motivācijas centrs Zemgales reģiona attīstībai;
•	10 biznesa ideju ģenerēšanas darbnīcas jauniešiem skolās;
•	3 biznesa ideju konkursi jauniešiem reģionam specifiskajās nozarēs;
•	koprades telpas izveide, aprīkošana un uzturēšana jaunajiem uzņēmējdarbības talantiem.
•	īstenotas 2 jaunas idejas (reģionam specifisks risinājums), lai palielinātu reģiona konkurētspēju un nodarbinātību:
•	1 izveidots un aprīkots mājražotāju tirgus Jēkabpils pilsētā
•	izveidotas 4 videotūres Zemgales tūrisma uzņēmējdarbības popularizēšanai (piemēram, gastronomiskā tūre, mazās pilis un muižas pierobežā; apgūsti amatnieku prasmes; u.c.) atbilstoši pašvaldību pieprasījumam un reģiona specifikai.
</t>
  </si>
  <si>
    <t>Latvijas pašvaldību sadarbības veicināšana un labas pārvaldības stiprināšana</t>
  </si>
  <si>
    <t xml:space="preserve">Latvijas Lielo pilsētu asociācija </t>
  </si>
  <si>
    <t>Norvēģijas Vietējo un reģionālo varas iestāžu asociācija</t>
  </si>
  <si>
    <t>LV-LOCALDEV-0006</t>
  </si>
  <si>
    <t>EEZ/INP/03</t>
  </si>
  <si>
    <t>26.07.2021</t>
  </si>
  <si>
    <t>Latvijas Pašvaldību savienība</t>
  </si>
  <si>
    <t>21.06.2021</t>
  </si>
  <si>
    <t>20.04.2024</t>
  </si>
  <si>
    <t>Projekta mērķis: vietējo pašvaldību sadarbības optimizācija un labas pārvaldības principu veicināšana, lai uzlabotu publisko pakalpojumu kvalitāti un efektivitāti.
Rezultāti:
1.	Veikts pētījums par pašvaldību sadarbības produktivitāti un efektivitāti Latvijā 
2.	Izveidoti pieci vietējo pašvaldību reģionālie tīkli un to ietvaros veikta padziļināta līdzšinējās Latvijas pašvaldību sadarbības prakses un tās uzlabošanas iespēju analīze. 
3.	Īstenotas piecas pilot aktivitātes kas uzlabo pašvaldību sadarbību. 
4.	Izstrādāti ieteikumi turpmākajai pašvaldību sadarbībai Latvijā.
5.	Izstrādātas labas pārvaldības vadlīnijas un ētikas pašnovērtējuma rīks pašvaldībām.
6.	Organizēti apmācību semināri piecos reģionos par labas pārvaldības principu ieviešanu pašvaldībās.
7.	Veiktas pieredzes apmaiņas vizītes Norvēģijā, Polijā un Somijā par pašvaldību sadarbības un labas pārvaldības risinājumiem dažādās Baltijas jūra reģiona valstīs.
8.	Izstrādāta Latvijas valstspilsētu darbības stratēģija līdz 2027.gadam, ietverot rekomendācijas investīciju piesaistei un priekšlikumus valstspilsētu interešu pārstāvniecībai
9.	Izveidota LLPA speciālistu diskusiju platforma.
10.	Stiprināts LLPA ekspertu tīkls un pilnveidota Latvijas valstpilsētu spēja risināt pilsētu attīstības izaicinājumu jaunās dimensijas.</t>
  </si>
  <si>
    <t>Uzņēmējdarbības atbalsta pasākumi Vidzemes plānošanas reģionā</t>
  </si>
  <si>
    <t>LV-LOCALDEV-0002</t>
  </si>
  <si>
    <t>EEZ/INP/04</t>
  </si>
  <si>
    <t>29.07.2021</t>
  </si>
  <si>
    <t>Vidzemes planošanas reģions</t>
  </si>
  <si>
    <t xml:space="preserve">Projekta mērķis ir attīstīt Vidzemes plānošanas reģiona uzņēmējdarbības vidi un mazināt sociālo atstumtību, veicinot nodarbinātības un konkurētspējas iespējas reģionā. 
Rezultāti:
- 20 atbalstīti uzņēmumi, kuriem stiprināta operacionālā kapacitāte;
- atbalstītas 5 personas vietējo uzņēmumu attīstībai.
- īstenotas 2 jaunas idejas (reģionam specifiski risinājumi), lai palielinātu reģiona konkurētspēju un nodarbinātību:
- īstenoti 3 produktu ideju izstrādes maratoni uzņēmējiem VPR definētajās jomās;
- īstenoti 6 tīklošanās pasākumi uzņēmējiem, izglītības un pētniecības iestādēm.
</t>
  </si>
  <si>
    <t>Iepriekš noteiktais projekts &amp;#8220;Uzņēmējdarbības atbalsta pasākumi Latgales plānošanas reģionā&amp;#8221;</t>
  </si>
  <si>
    <t>Vides aizsardzības un reģionālās attīstības ministrija</t>
  </si>
  <si>
    <t>Agderes reģionālā līmeņa pašvaldība</t>
  </si>
  <si>
    <t xml:space="preserve">LV-LOCALDEV-0001 </t>
  </si>
  <si>
    <t>EEZ/INP/02</t>
  </si>
  <si>
    <t>18.06.2021</t>
  </si>
  <si>
    <t>Uzņēmējdarbības atbalsta pasākumi Latgales plānošanas reģionā</t>
  </si>
  <si>
    <t>Latgales plānošanas reģions</t>
  </si>
  <si>
    <t>25.05.2021</t>
  </si>
  <si>
    <t>24.04.2024</t>
  </si>
  <si>
    <t xml:space="preserve">Projekta mērķis ir vietējās attīstības veicināšana Latgales plānošanas reģionā (LPR), stiprinot LPR un tajā ietilpstošo pašvaldību kapacitāti uzņēmējdarbības jautājumos un īstenojot pasākumus nodarbinātības un uzņēmējspēju veicināšanai.
Plānotie rezultāti:
•	Uzņēmumiem stiprināta operacionālā kapacitāte.
•	Stiprināta Latgales uzņēmējdarbības centra kapacitāte.
•	Apmācīti speciālisti uzņēmējdarbības veicināšanas un pašvaldību sadarbības jomās un stiprināta LPR kapacitāte.
•	Stiprināta uzņēmējdarbības atbalsta kapacitāte pašvaldībās.
</t>
  </si>
  <si>
    <t>Iepriekš noteiktais projekts &amp;#8220;Uzņēmējdabrības atbalsta pasākumi Rīgas plānošanas reģionā&amp;#8221;</t>
  </si>
  <si>
    <t>Vestlannes reģionālā līmeņa pašvaldība</t>
  </si>
  <si>
    <t>LV-LOCALDEV-0005</t>
  </si>
  <si>
    <t>EEZ/INP/01</t>
  </si>
  <si>
    <t>17.06.2021</t>
  </si>
  <si>
    <t>Uzņēmējdarbības atbalsta pasākumi Rīgas plānošanas reģionā</t>
  </si>
  <si>
    <t>Rīgas Plānošanas reģions</t>
  </si>
  <si>
    <t>01.07.2021</t>
  </si>
  <si>
    <t xml:space="preserve">Projekta mērķis - veicināt Rīgas plānošanas reģiona līdzsvarotu attīstību ar reģionālo uzņēmējdarbības atbalsta mehānismu palīdzību. 
Plānotie rezultāti: 
● Atbalstīti uzņēmumi, kuriem ir palielinājusies operacionālā kapacitāte;
● stiprināta Rīgas plānošanas reģiona Uzņēmējdarbības centra kapacitāte uzņēmējdarbības atbalstam;
● palielināta ar pašvaldību sniegtajiem pakalpojumiem un atbalstu apmierināto uzņēmēju daļa;
● apmācīti profesionālie darbinieki uzņēmējdarbības veicināšanas un pašvaldību sadarbības jomā;
● kapacitātes attīstības iniciatīvās ar mērķi veicināt uzņēmējdarbību iesaistīta lielākā daļa reģiona pašvaldību;
● atbalstītas personas vietējās uzņēmējdarbības attīstībai;
● īstenots jauns, reģionam specifisks risinājums reģionālās konkurētspējas un nodarbinātības palielināšanai.  
</t>
  </si>
  <si>
    <t>Ar vēsturiski piesārņotajām teritorijām saistīto risku samazināšana</t>
  </si>
  <si>
    <t>Nodibinājums “Ventspils Augsto tehnoloģiju parks”</t>
  </si>
  <si>
    <t>International Development Norway AS</t>
  </si>
  <si>
    <t>NFI/AK/04/1</t>
  </si>
  <si>
    <t>LV-CLIMATE-0003</t>
  </si>
  <si>
    <t>14.07.2021. Nr. NFI/AK/04/1</t>
  </si>
  <si>
    <t>14.07.2021</t>
  </si>
  <si>
    <t>Vēsturiski piesārņoto ar naftas produktiem vietu Ventspilī - bijusī NAI “ŪDEKA” (Kad. Nr. 27000290133) teritorija un naftas produktu maģistrālo cauruļvadu trase (Kad. Nr. 27000290007) - sanācija</t>
  </si>
  <si>
    <t>Ventspils brīvostas pārvalde</t>
  </si>
  <si>
    <t>Projekta rezultātā tiks attīrīta ar naftas produktiem vēsturiski piesārņota teritorija, kas rada būtiskus risku Baltijas jūrai un tās piekrastei. Piesārņotā vieta atrodas pašvaldības SIA “Ūdeka” bijušo notekūdeņu attīrīšanas iekārtu teritorijā un naftas produktu maģistrālo cauruļvadu trases teritorijā.
Projekta īstenošanas ilgums - 34 mēneši. 
Norvēģijas partnera "International Development Norway AS" centrālā loma projektā ir dalīties ar savu plašo pieredzi un zināšanām ar Latvijas partneriem, kā arī iesaistīt Latvijas partnerus uzņēmuma plašajos sadarbības tīklos. Uzņēmums galvenokārt būs iesaistīts un organizēs pieredzes apmaiņas vizīti uz Norvēģiju (tās ietvaros arī izveidojot sadarbības tīklu ar Latvijas partneriem) un nodrošinās savu zināšanu un pieredzes integrēšanu pārējo projekta aktivitāšu īstenošanā.
Līdzfinansējuma saņēmēja kontaktinformācija - Ventspils brīvostas pārvalde, info@vbp.lv.</t>
  </si>
  <si>
    <t>Biedrība “Baltijas krasti”</t>
  </si>
  <si>
    <t>The Norwegian Institute for Water Research (NIVA)</t>
  </si>
  <si>
    <t>NFI/AK/02/2</t>
  </si>
  <si>
    <t>LV-CLIMATE-0004</t>
  </si>
  <si>
    <t>19.07.2021. Nr. NFI/AK/02/2</t>
  </si>
  <si>
    <t>19.07.2021</t>
  </si>
  <si>
    <t>Vēsturiski piesārņotas vietas Liepājas ostas Karostas kanāla sanācijas darbi</t>
  </si>
  <si>
    <t>Liepājas speciālās ekonomiskās zonas pārvalde</t>
  </si>
  <si>
    <t>01.08.2021</t>
  </si>
  <si>
    <t>Apstiprināts</t>
  </si>
  <si>
    <t xml:space="preserve">Projekta ietvaros tiks samazināta Liepājas ostas Karostas kanāla vēsturiski piesārņoto nogulumu negatīvā ietekme uz vidi un cilvēku veselību, vienlaicīgi samazinot negatīvo ietekmi uz Baltijas jūras ekoloģisko stāvokli. Projekta īstenošanas vieta - Vēsturiski piesārņota bijušās PSRS militārās darbības teritorija Liepājas ostas Karostas kanālā.
Plānotais projekta īstenošanas ilgums mēnešos: 29 mēneši.
Norvēģijas partnera - Norvēģijas Ūdens pētījumu institūts, loma projektā ir demonstrēt un sniegt LSEZ pārvaldei piemērus par līdzīgu objektu sanācijas darbu realizāciju Norvēģijā, sniegt zināšanas Latvijas puses personālam, kas būs atbildīgs par sanācijas objekta sasniegto mērķu uzturēšanu nākotnē, sniegt un sagatavot praktiskus ieteikumus par darāmiem darbiem attiecībā uz pasākumiem, kas vēl veicami, lai projektu varētu svītrot no HELCOM “hot spots” saraksta.
Projekta iesnieguma iesniedzēja kontaktinformācija: Liepājas speciālās ekonomiskās zonas pārvalde, lsez@lsez.lv </t>
  </si>
  <si>
    <t>Biedrība “Višķu attīstībai”</t>
  </si>
  <si>
    <t>Henric Johansson Konsult</t>
  </si>
  <si>
    <t>NFI/AK/01/3</t>
  </si>
  <si>
    <t>LV-CLIMATE-0005</t>
  </si>
  <si>
    <t>15.07.2021. Nr. NFI/AK/01/3</t>
  </si>
  <si>
    <t>15.07.2021</t>
  </si>
  <si>
    <t>Vēsturiski piesārņotās vietas “Višķu profesionālās vidusskolas mazuta glabātava” sanācija Višķu pagastā</t>
  </si>
  <si>
    <t>Augšdaugavas novada pašvaldība</t>
  </si>
  <si>
    <t>Višķu profesionālās vidusskolas mazuta glabātavas sanācija, likvidējot piesārņojuma avotus un revitalizējot piesārņojuma areālu vēsturiski piesārņotā vietā “Višķu profesionālās vidusskolas mazuta glabātava”.  Kopējais projekta ilgums 33 mēneši.
Norvēģijas partnerorganizācijai "Henric Johansson Konsult" projekta ietvaros partnerorganizācijai būs vairākas lomas - gan saistībā ar iesniedzēja un Norvēģijas organizāciju sadarbības veidošanu, nodrošinot pieredzes apmaiņu, gan nodrošinot apmācību satura izstrādi un apmācību vadīšanu, gan piedaloties sabiedrības izpratnes veicināšanas kampaņas izstrādē un pēc nepieciešamības iesaistoties dažādu konsultāciju sniegšanā. 
Līdzfinansējuma saņēmēja kontaktinformācija: Augšdaugavas novada pašvaldība, pasts@augsdaugavasnovads.lv</t>
  </si>
  <si>
    <t>Norwegian School of Economics (Norvēģija), Vilnius University (Lietuva), University of Tartu (Igaunija)</t>
  </si>
  <si>
    <t>EEA-RESEARCH-174</t>
  </si>
  <si>
    <t>LV-RESEARCH-0007</t>
  </si>
  <si>
    <t>EEZ/BPP/VIAA/2021/3, 30.04.2021.</t>
  </si>
  <si>
    <t>30.04.2021</t>
  </si>
  <si>
    <t>Kvantitatīvie dati par sociālajām un ekonomiskajām transformācijām trīs Baltijas valstu reģionos pēdējos simts gados vēsturisko transformāciju analīzei un nākotnes izaicinājumu pārvarēšanai</t>
  </si>
  <si>
    <t>Vidzemes Augstskola</t>
  </si>
  <si>
    <t>01.05.2021</t>
  </si>
  <si>
    <t>Izveidot kvantitatīvo datu krātuvi, kas atspoguļo sabiedrības un ekonomikas transformācijas trīs Baltijas valstu reģionos pēdējo simts gadu laikā un sniegt kvantitatīvu analīzi par ilgtermiņa attīstības tendencēm reģionālā griezumā (kopš 1920. gada).
Projekta kopējās izmaksas ir 1 029 092.70 eiro, no kurām 874 728.80 eiro ir Eiropas Ekonomikas zonas finanšu instrumenta līdzfinansējums un 154 363.90 eiro Latvijas valsts budžeta līdzfinansējums.</t>
  </si>
  <si>
    <t>SINTEF AS (Norvēģija), Estonian University of Life Sciences (Igaunija)</t>
  </si>
  <si>
    <t>EEA-RESEARCH-173</t>
  </si>
  <si>
    <t>LV-RESEARCH-0011</t>
  </si>
  <si>
    <t>EEZ/BPP/VIAA/2021/7, 30.04.2021.</t>
  </si>
  <si>
    <t>Jauni biorafinēšanas risinājumi lignocelulozi saturošu atkritumu valorizācijai</t>
  </si>
  <si>
    <t>Izstrādāt jaunus, alternatīvus risinājumus un pieejas efektīvai lignocelulozi saturošas biomasas pārstrādei vidējos un augstas vērtības produktos.
Projekta kopējās izmaksas ir 800 000.00 eiro, no kurām 680 000.00 eiro ir Eiropas Ekonomikas zonas finanšu instrumenta līdzfinansējums un 120 000.00 eiro Latvijas valsts budžeta līdzfinansējums.</t>
  </si>
  <si>
    <t>Arctic University of Norway (Norvēģija), University of Tartu (Igaunija), Lithuanian Energy Institute (Lietuva)</t>
  </si>
  <si>
    <t>EEA-RESEARCH-165</t>
  </si>
  <si>
    <t>LV-RESEARCH-0010</t>
  </si>
  <si>
    <t>EEZ/BPP/VIAA/2021/6, 30.04.2021.</t>
  </si>
  <si>
    <t>07.05.2021</t>
  </si>
  <si>
    <t>Jaunu betona tipu izveide bīstamu atkritumu ilglaicīgas uzglabāšanas un apsaimniekošanas vajadzībām</t>
  </si>
  <si>
    <t>Projekta mērķis ir jaunu betonu izveide un to īpašību izpēte, par cementējošo materiālu daļēji lietojot degslānekļa jeb degakmens pelnus. Starp visām Baltijas valstīm visvairāk cementa ražo Latvijā. Degslānekļa pelnu (enerģētikas sektora atkritums Igaunijā) piejaukums standarta cementam ļauj radīt specializētu cementu ar zemu dabas resursu un energoresursu patēriņu, samazinot nozares radīto piesārņojumu un cementa/betona pašizmaksu, kā arī izmesto CO2 daudzumu. Turklāt šādam betonam tiek prognozētas specifiskas īpašības – viegli sasniedzama nepieciešamā stiprība un vāja smago metālu piemaisījumu filtrācija caur betona masu. Iepriekš aprakstītais ļauj izstrādāt specializētu betonu ļoti nozīmīgam pielietojumam – ilglaicīgai bīstamo atkritumu uzglabāšanai, imobilizējot tos betona konteineros vai tieši betona masā. Iespējama ir arī aizsargkonstrukciju celtniecība ar radioaktivitāti saistītā industrijā. Ir vairāki avoti bīstamajiem atkritumiem Baltijas un Ziemeļu valstīs – no stipri radioaktīviem atkritumiem, kas tieši saistīti ar atomenerģijas izmantošanu kā arī specifiskas medicīniskas aparatūras sastāvdaļas līdz toksiskām vielām vai metāliem ar nenozīmīgu radioaktivitāti, kuri var rasties dažādās nozarēs, piemēram, metālu iegūšanā un pārstrādē. Piemērs visu pakāpju liela apjoma radioaktīvu atkritumu avotam ir Ignalīnas (Lietuva) atomelektrostacijas (AES) dekomisionēšana. Projekta rakstīšanas brīdī lielākā daļa no Iganlīnas AES radioaktīvajiem atkritumiem joprojām atrodas pagaidu uzglabāšanas vietnēs, un ilglaicīgs risinājums joprojām tiek meklēts. Ilglaicīga bīstamo atkritumu uzglabāšanas risinājumu un tehnoloģiju nepietiekamība ir visa Baltijas reģiona problēma. Projekta kopējās izmaksas ir 895 661.25 eiro, no kurām 761 312.06 eiro ir Eiropas Ekonomikas zonas finanšu instrumenta līdzfinansējums un 134 349.19 eiro Latvijas valsts budžeta līdzfinansējums.</t>
  </si>
  <si>
    <t>University of Oslo (Norvēģija), Reykjavik University (Islande), Tallinn University of Technology (Igaunija)</t>
  </si>
  <si>
    <t>EEA-RESEARCH-85</t>
  </si>
  <si>
    <t>LV-RESEARCH-0005</t>
  </si>
  <si>
    <t>EEZ/BPP/VIAA/2021/1, 30.04.2021.</t>
  </si>
  <si>
    <t>Atkritumi - resursiem stratēģijas piemērošana olu čaumalu pārveidošanā par nākamās paaudzes biomateriāliem kaulu reģenerācijai</t>
  </si>
  <si>
    <t>Projekta mērķis ir izstrādāt jaunu koncepciju olu čaumalu pārstrādei nākamās paaudzes biomateriālos kaulaudu atjaunošanai. Lai gan ir pieejams plašs informācijas klāsts par olu čaumalu izmantošanu kalcija fosfātu (CaP), piemēram, hidroksilapatīta un trikalcija fosfāta, sintēzē, olu čaumalu izmantošana amorfu kalcija fosfātu (ACP) ieguvē nav plaši pētīta, kas galvenokārt ir saistīts ar ACP metastabilitāti. Projekta ietvaros vistu olu čaumalas tiks izmantotas kā izejviela stabilas ACP fāzes sintēzei, no kura pirmo reizi tiks iegūtas jaunas, porainas, dabīgajiem kaulaudiem līdzīgas ACP keramikas pamatnes. Turklāt, lai pilnībā pārstrādātu vistu olu čaumalas produktos ar augstu pievienoto vērtību, no olu čaumalu membrānām tiks ekstrahētas olbaltumvielas, kurām raksturīgs augsts bioaktīvo vielu saturs un antibakteriālas īpašības. Iegūtās olbaltumvielas paredzēts izmantot poraino ACP keramisko pamatņu pārklāšanai, tādējādi piešķirot materiālam jaunas un unikālas īpašības. Projekta kopējās izmaksas ir 799 787.00 eiro, no kurām 679 818.95 eiro ir Eiropas Ekonomikas zonas finanšu instrumenta līdzfinansējums un 119 968.05 eiro Latvijas valsts budžeta līdzfinansējums.</t>
  </si>
  <si>
    <t>Norwegian University of Life Sciences (Norvēģija), Lithuanian Research Centre for Agriculture and Forestry (Lietuva), Tallinn University of Technology (Igaunija)</t>
  </si>
  <si>
    <t>EEA-RESEARCH-64</t>
  </si>
  <si>
    <t>LV-RESEARCH-0008</t>
  </si>
  <si>
    <t>EEZ/BPP/VIAA/2021/4, 29.04.2021</t>
  </si>
  <si>
    <t>29.04.2021</t>
  </si>
  <si>
    <t>Daudzgadīgās airenes adaptācijas un plastiskuma uzlabošana drošām un ilgtspējīgām pārtikas sistēmām, izmantojot CRISPR-Cas9 tehnoloģiju - EditGrass4Food</t>
  </si>
  <si>
    <t xml:space="preserve">Projekta mērķis ir palielināt lauksaimniecības ilgtspēju uzlabojot daudzgadīgās airenes adaptācijas spējas sala un sausuma stresa apstākļiem tagadnes un nākotnes klimata apstākļos, izmantojot transkriptomiku un funkcionālo genomiku
Projekta ietvaros tiks izveidots asociāciju ģenētikas panelis, kas sastāv no 350 daudzgadīgās airenes genotipiem; noteikti kandidātgēni genoma rediģēšanai; transkriptomas izmaiņas daudgadīgajā airenē sala un sausuma stresa ietekmē, kandidātgēni stresa atbildei, CRISPR-Cas9 genoma rediģēšanas sistēmas izveide daudgadīgajai airenei,genomiski rediģēti genotipi ar mutācijām noteiktos kandidātgēnos, genomiski rediģēto daudgadīgās airenes mutanta fenotipieska testēšana (sala un sausuma stress).  Projekta rezultātā tiks sagatavotas trīs zinātniskās publikācijas Web of Science Q1 vai Q2 izdevumos, zinātniskās monogrāfijas nodaļa, ES ietvarprogrammas projekta pieteikums, kā arī rīkoti gadskārtējie projekta semināri un noslēguma konference, nodrošināta regulāra informācija plašākai sabiedrībai, izmantojot plašsaziņas līdzekļus un sociālos tīklus. Projekta kopējās izmaksas ir 1 030 000.00 eiro, no kurām 875 500.00 eiro ir Eiropas Ekonomikas zonas finanšu instrumenta līdzfinansējums un 154 500.00 eiro Latvijas valsts budžeta līdzfinansējums
</t>
  </si>
  <si>
    <t>University of Oslo (Norvēģija), Lithuanian University of Health Sciences (Lietuva), University of Tartu (Igaunija)</t>
  </si>
  <si>
    <t>EEA-RESEARCH-60</t>
  </si>
  <si>
    <t>LV-RESEARCH-0012</t>
  </si>
  <si>
    <t>EEZ/BPP/VIAA/2021/8, 30.04.2021.</t>
  </si>
  <si>
    <t>Integrētais modelis diabētiskās retinopātijas skīningam un monitorēšanai, izmantojot riska-stratificēšanu un uz mākslīgo intelektu bāzēto automatizēto acs dibena attēlu analīzi (PerDiRe)</t>
  </si>
  <si>
    <t xml:space="preserve">Projekta mērķis ir ieviest diabēta pacientu integrētajā aprūpē jaunu uz mākslīgā intelekta bāzētu diabētiskās retinopātijas skrīninga un monitorēšanas programmu.
Projekta rezultātā plānots attīstīt uz izpēti-balstīto zināšanu bāzi Baltijas valstīs; aprobēt jauna uz mākslīgo intelektu un personalizētā riska novērtēšanu bāzētu metodoloģiju diabēta pacientu aprūpē. Projekta īstenotāji piedāvāt atkāpties no vienota intervāla ievērošanas starp skrīninga vizītēm visiem diabēta pacientiem, tā vietā piedāvājot stratificēt pacientu diabētiskās retinopātijas progresijas risku, izmantojot plašu riska faktoru un acs dibena fotouzņēmumu analīzi ar mākslīgā intelekta palīdzību. Projekta ietvaros tiks novērtēta piedāvātās sistēmas izmaksu efektivitāte un tā tiks prezentēta veselības aprūpes vadošajās institūcijās, kā arī veicināta jauno zinātnieku kvalifikācijas celšana, ieskaitot doktora disertāciju izstrādi, izveidota sadarbības platforma turpmākai zinātniskai sadarbībai nacionālajā un starptautiskajā līmenī. Projekta aktivitātes tiešā veidā un ar zināšanu pārnesi sekmēs diabēta pacientu integrētās aprūpes un e-veselības attīstību un uzlabošanu Baltijas valstīs. Projekta kopējās izmaksas ir 1 000 000.00 eiro, no kurām 849 999.00 eiro ir Eiropas Ekonomikas zonas finanšu instrumenta līdzfinansējums un 150 000.00 eiro Latvijas valsts budžeta līdzfinansējums.
</t>
  </si>
  <si>
    <t>Lithuanian Energy Institute (Lietuva), University of Iceland (Islande), Innovation Centre Iceland (Islande)</t>
  </si>
  <si>
    <t>EEA-RESEARCH-92</t>
  </si>
  <si>
    <t>LV-RESEARCH-0009</t>
  </si>
  <si>
    <t>EEZ/BPP/VIAA/2021/5, 30.04.2021.</t>
  </si>
  <si>
    <t>Alumīnija reciklēšana ūdeņraža iegūšanai - no atkritumiem caur ūdeņraža radītu enerģiju uz alumīnija oksīdu – AliCE-WHy</t>
  </si>
  <si>
    <t>Latvijas Universitātes Cietvielu fizikas institūts</t>
  </si>
  <si>
    <t xml:space="preserve">Projekta mērķis ir izveidot tehnoloģisku risinājumu alumīnija atkritumu pārstrādei, palielinot reciklēšanas lietderību, galarezutltātā iegūstot ūdeņradi izmantošanai enerģētikā un alumīnija oksīdu tālāku zemas emisijas produktu ražošanai.
Projekta rezultātā tiks izstrādāta atkritumu alumīnija apstrādes metodika tā izmantošanai ūdeņraža ražošanai; izveidots prototips elektroenerģijas ražošanai no alumīnija atkritumiem, izstrādāta prototipa atkritumvielu tālākas pārstrādes metodika, iegūtās tehnoloģijas novērtējums aprobēts ar socioekonomisko novērtējumu Islandes, Baltijas alumīnija atrkitumu pārstrādes kontekstā., izstrādāta metodika alumīnija atkritumu apstrādei, izveidots prototips elektroenerģijas ražošanai no alumīnija atkritumiem, izstrādāta metodika iegūtā alumīnija oksīda pārstrādē, sagatavots sociāl-ekonomiskais novērtējums izstrādātajai tehnoloģijai. Projekta kopējās izmaksas ir 800 000.00 eiro, no kurām 680 000.00 eiro ir Eiropas Ekonomikas zonas finanšu instrumenta līdzfinansējums un 120 000.00 eiro Latvijas valsts budžeta līdzfinansējums.
</t>
  </si>
  <si>
    <t>Latvijas Sporta Pedagoģijas akadēmija</t>
  </si>
  <si>
    <t>Oslo University Hospital (Norvēģija), National Institute of Chemical Physics and Biophysics (Igaunija), National Cancer Institute (Lietuva)</t>
  </si>
  <si>
    <t>EEA-RESEARCH-164</t>
  </si>
  <si>
    <t>LV-RESEARCH-0006</t>
  </si>
  <si>
    <t>EEZ/BPP/VIAA/2021/2, 29.04.2021.</t>
  </si>
  <si>
    <t>Fiziskās aktivitātes kā krūts vēža prevencijas līdzeklis: molekulāro mehānismu izpēte</t>
  </si>
  <si>
    <t>Latvijas Biomedicīnas pētījumu un studiju centrs</t>
  </si>
  <si>
    <t xml:space="preserve">Projekta mērķis ir izpētīt fiziskas slodzes laikā veidojušos ekstracelulāro vezikulu (EV) molekulāro saturu un EV ietekmi uz krūts vēža augšanu in vitro un in vivo.
Projektā (i) iegūtie rezultāti ļaus labāk izprast fizisko aktivitāšu lomu audzēju prevencijā un veicinās uz pierādījumiem balstītu regulāru fizisko aktivitāšu iekļaušanu gan vēža pacientu ārstēšanas plānā, gan cilvēku ikdienā; (ii) tiks identificēti biomarķieri, kas palīdzēs noteikt optimālo slodzes veidu, intensitāti un biežumu; (iii) tiks identificēti jauni potenciāli pret-vēža terapijas mērķi. Projekta laikā tiks sagatavotas 8 zinātniskas publikācijas, rezultāti prezentēti 9 starptautiskās konferencēs, kā arī īstenota virkne sabiedrības informēšanas pasākumu. Projekta kopējās izmaksas ir 1 030 000.00 eiro, no kurām 875 500.00 eiro ir Eiropas Ekonomikas zonas finanšu instrumenta līdzfinansējums un 154 500.00 eiro Latvijas valsts budžeta līdzfinansējums.
</t>
  </si>
  <si>
    <t>Atbalsts Barnahus ieviešanai Latvijā</t>
  </si>
  <si>
    <t>Bērnu klīniskā universitātes slimnīca, Valsts bērnu tiesību aizsardzības inspekcija</t>
  </si>
  <si>
    <t>Starptautiskais projekta partneris-Ekonomiskās sadarbības un attīstības organizācija, donorvalsts projekta partneris-Islandes Valsts bērnu tiesību aģentūra</t>
  </si>
  <si>
    <t>EEZ/LM/2020/5</t>
  </si>
  <si>
    <t>LV-HOMEAFFAIRS-0006</t>
  </si>
  <si>
    <t>18.02.2021</t>
  </si>
  <si>
    <t>Labklājības ministrija (www.lm.gov.lv; tālr.: +371 80205100; e-pasts: lm@lm.gov.lv)</t>
  </si>
  <si>
    <t>02.02.2021</t>
  </si>
  <si>
    <t xml:space="preserve">Projekta vispārējais mērķis ir ieviest Latvijā Barnahus modeli, nodrošinot starpdisciplināru un starpinstitucionālu sadarbību palīzībā bērniem, kuri ir cietuši no vardarbības vai kļuvuši par tās lieciniekiem, tādējādi pilnveidojot bērnu tiesību aizsardzības sistēmu. Projekta donorvalsts partneris – Islandes Valsts bērnu tiesību aģentūra ir projekta padomdevējs un konsultants visā projekta aktivitāšu ieviešanas laikā, kas aktīvi iesaistās un palīdz Latvijas speciālistu apmācības procesā, kur viņi dalās ar pieredzi ne tikai par Islandes Bērna mājas darba organizēšanu, bet arī ar profesionālām zināšanām, kas attiecas uz vardarbībā cietušā bērna iztaujāšanu bez atkārtotas traumēšanas un bērnam piemērotāko metožu izmantošanu rehabilitācijas procesā. </t>
  </si>
  <si>
    <t>Ilgtspējīgas augsnes resursu pārvaldības uzlabošana lauksaimniecībā</t>
  </si>
  <si>
    <t>Latvijas Valsts mežzinātnes institūtu “Silava”, Valsts augu aizsardzības dienests, Latvijas Universitāte</t>
  </si>
  <si>
    <t>Norvēģijas Bioekonomikas pētījumu institūtu</t>
  </si>
  <si>
    <t>NFI/INP/02</t>
  </si>
  <si>
    <t>LV-CLIMATE-0002</t>
  </si>
  <si>
    <t>NFI/INP/02, 27.01.2021.</t>
  </si>
  <si>
    <t>27.01.2021</t>
  </si>
  <si>
    <t>Latvijas Republikas Zemkopības ministrija</t>
  </si>
  <si>
    <t>22.12.2020</t>
  </si>
  <si>
    <t>31.01.2024</t>
  </si>
  <si>
    <t>Pilnveidot nacionālos augsnes datus klimata pārmaiņu politikas izstrādei un īstenošanai.
Plānotais iepriekš noteiktā projekta īstenošanas ilgums: 36 mēneši.
NIBIO, kā Norvēģijas partnera loma projektā:
1) projekta sākuma posmā NIBIO eksperti ieradīsies pieredzes apmaiņas vizītē Latvijā;
2) organizēt Latvijas ekspertu pieredzes apmaiņas vizīti Norvēģijā ar mērķi gūt praktisku pieredzi augsnes kartēšanā;
3) sagatavot projekta starpposma pārskata izvērtējumu;
4) sagatavot projekta gala ieviešanas pārskata izvērtējumu.
Iepriekš noteiktā projekta iesnieguma iesniedzēja kontaktinformācija: Latvijas Republikas Zemkopības ministrija pasts@zm.gov.lv</t>
  </si>
  <si>
    <t>Atbalsts trauksmes celšanas sistēmas izveidei Latvijā</t>
  </si>
  <si>
    <t>EEZ/KNAB/2020/4</t>
  </si>
  <si>
    <t>LV-HOMEAFFAIRS-0003</t>
  </si>
  <si>
    <t>06.10.2020</t>
  </si>
  <si>
    <t>Korupcijas novēršanas un apkarošanas birojs (www.knab.gov.lv; tālr.: +371 67356161; e-pasts: knab@knab.gov.lv)</t>
  </si>
  <si>
    <t>23.09.2020</t>
  </si>
  <si>
    <t>Tiešsaites ziņošanas platformas izveide</t>
  </si>
  <si>
    <t>Tiesībsargājošo iestāžu sadarbības veicināšana ekonomisko noziegumu novēršanā un apkarošanā Latvijā</t>
  </si>
  <si>
    <t>Valsts policija</t>
  </si>
  <si>
    <t>EEZ/VID/2020/3</t>
  </si>
  <si>
    <t>LV-HOMEAFFAIRS-0001</t>
  </si>
  <si>
    <t>27.07.2020</t>
  </si>
  <si>
    <t>Valsts ieņēmumu dienests (www.vid.gov.lv; e-pasts: vid@vid.gov.lv)</t>
  </si>
  <si>
    <t>03.07.2020</t>
  </si>
  <si>
    <t>Paaugstināt ekonomiskās noziedzības apkarošanas un novēršanas efektivitāti Latvijā</t>
  </si>
  <si>
    <t>Klimata pārmaiņu politikas integrācija nozaru un reģionālajā politikā</t>
  </si>
  <si>
    <t>Centrālā statistikas pārvalde, Valsts sabiedrība ar ierobežotu atbildību “Latvijas Vides, ģeoloģijas un meteoroloģijas centrs”</t>
  </si>
  <si>
    <t>Norvēģijas Vides aģentūra</t>
  </si>
  <si>
    <t>NFI/INP/01</t>
  </si>
  <si>
    <t>LV-CLIMATE-0001</t>
  </si>
  <si>
    <t>NFI/INP/01, 04.11.2020.</t>
  </si>
  <si>
    <t>04.11.2020</t>
  </si>
  <si>
    <t>Latvijas Republikas Klimata un enerģētikas ministrija</t>
  </si>
  <si>
    <t>29.09.2020</t>
  </si>
  <si>
    <t>28.03.2024</t>
  </si>
  <si>
    <t xml:space="preserve">Uzlabot klimata pārmaiņu politikas plānošanas konsekvenci un atbilstību valstiskā līmenī, kā arī palielināt tās integrāciju nozaru un reģionālajā politikā. 
Plānotais iepriekš noteiktā projekta īstenošanas ilgums:  42 mēneši.
Kā donorvalsts projekta partneris Norvēģijas Vides aģentūra plāno dalīties ar savu pieredzi klimata politikas plānošanā, tostarp sniegt ieguldījumu ieteikumu izstrādāšanai, lai integrētu klimata pārmaiņu mazināšanas un pielāgošanās tām aspektus nozaru un reģionālajās politikās un aktivitātēs.
Iepriekš noteiktā projekta iesnieguma iesniedzēja kontaktinformācija: Klimata un enerģētikas ministrija e-pasts: pasts@kem.gov.lv </t>
  </si>
  <si>
    <t>Ekonomisko noziegumu novēršana un apkarošana robežšķērsošanas vietā &amp;#8220;Terehova&amp;#8221;</t>
  </si>
  <si>
    <t>Valsts nekustamie īpašumi</t>
  </si>
  <si>
    <t>Ekonomiskās sadarbības un attīstības organizācija</t>
  </si>
  <si>
    <t>EEZ/VID/2020/2</t>
  </si>
  <si>
    <t>LV-HOMEAFFAIRS-0002</t>
  </si>
  <si>
    <t>08.07.2020</t>
  </si>
  <si>
    <t>Ekonomisko noziegumu novēršana un apkarošana robežšķērsošanas vietā "Terehova"</t>
  </si>
  <si>
    <t>Valsts ieņēmumu dienests (www.vid.gov.lv, e-pasts: vid@vid.gov.lv)</t>
  </si>
  <si>
    <t xml:space="preserve">Izveidot efektīvu un iedarbīgu muitas kontroles sistēmu. </t>
  </si>
  <si>
    <t>Atbalsts Valsts policijai ekonomisko noziegumu izmeklēšanas paātrināšanai un kvalitātes uzlabošanai Latvijā</t>
  </si>
  <si>
    <t>Iekšlietu ministrijas informācijas centrs, Nodrošinājuma valsts aģentūra</t>
  </si>
  <si>
    <t>Ekonomiskās sadarbības un attīstības organizācija, Norvēģijas valsts iestāde ekonomisko un vides noziegumu izmeklēšanai un kriminālvajāšanai (National Authority for Investigation and Prosecution of Economic and Environmental Crime (ØKOKRIM))</t>
  </si>
  <si>
    <t>EEZ/VP/2020/1</t>
  </si>
  <si>
    <t>LV-HOMEAFFAIRS-0004</t>
  </si>
  <si>
    <t>02.07.2020</t>
  </si>
  <si>
    <t>Valsts policija (www.vp.gov.lv; tālr.: +371 67075014; e-pasts: pasts@vp.gov.lv)</t>
  </si>
  <si>
    <t>30.06.2020</t>
  </si>
  <si>
    <t>Ātrāka un kvalitatīvāka aizdomās turēto un cietušo noskaidrošana ekonomisko noziegumu izmeklēšanā.</t>
  </si>
  <si>
    <t>Inovāciju centra izveidošana Daugavpilī</t>
  </si>
  <si>
    <t>Daugavpils Universitāte</t>
  </si>
  <si>
    <t>Tronheimas Zinātnes centrs</t>
  </si>
  <si>
    <t xml:space="preserve">NFI/IC/VIAA/2020/4 </t>
  </si>
  <si>
    <t>LV-RESEARCH-0002</t>
  </si>
  <si>
    <t>Nr.9.-20.2.2.1/4, 14.08.2020.</t>
  </si>
  <si>
    <t>14.08.2020</t>
  </si>
  <si>
    <t>“Inovāciju centra izveidošana Daugavpilī”</t>
  </si>
  <si>
    <t>Daugavpils pilsētas dome</t>
  </si>
  <si>
    <t>15.07.2020</t>
  </si>
  <si>
    <t>Projekta mērķis ir veicināt zināšanu attīstību un izglītojamo karjeras izvēli STEM un uzņēmējdarbības jomā, izstrādājot un īstenojot izglītojošas programmas, interaktīvas tematiskās nodarbības, koprades telpas un citus interaktīvus pasākumus pedagogiem un izglītojamiem Daugavpils inovāciju centrā. Projekta kopējās izmaksas ir 2 050 897.78 eiro, no kurām 1 568 936.37 eiro ir Norvēģijas grantu līdzfinansējums, 276 871.13 eiro Latvijas valsts budžeta līdzfinansējums, un 205 090.28 eiro līdzfinansējuma saņēmēja finansējums. 2023. gada augustā parakstīta vienošanās par līguma termiņa pagarināšanu līdz 2024. gada 31. martam, 2023. gada novembrī parakstīti Līguma grozījumi par papildu finansējuma piešķiršanu.</t>
  </si>
  <si>
    <t>Inovācijas centra izveidošana Cēsīs</t>
  </si>
  <si>
    <t>NAROM</t>
  </si>
  <si>
    <t>Projekts Nr.NFI/IC/VIAA/2020/3</t>
  </si>
  <si>
    <t>LV-RESEARCH-0001</t>
  </si>
  <si>
    <t>Nr.9.-20.2.2.1/3, 10.08.2020.</t>
  </si>
  <si>
    <t>10.08.2020</t>
  </si>
  <si>
    <t>“Inovācijas centra izveidošana Cēsīs”</t>
  </si>
  <si>
    <t>Cēsu novada pašvaldība</t>
  </si>
  <si>
    <t>Projekta mērķis ir veicināt zināšanu attīstību un izglītojamo karjeras izvēli STEM jomā, divpusējā sadarbībā, izveidojot inovācijas centru Cēsīs, kurā izglītojamiem, pedagogiem un pirmsskolas vecuma bērniem ar vecākiem tiek izstrādātas un īstenotas izglītojošas programmas, darbnīcas, koprades telpas, koprades laboratorijas un citi interaktīvi pasākumi STEM jomā. Projekta kopējās izmaksas ir 2 186 148.78 eiro, no kurām 1 672405.17 eiro ir Norvēģijas grantu līdzfinansējums, 295 130.33 eiro Latvijas valsts budžeta līdzfinansējums, un 218 613.28 eiro līdzfinansējuma saņēmēja finansējums. 2023. gada novembrī parakstīta vienošanās par līguma termiņa pagarināšanu līdz 2024. gada 31. martam un papildu finansējuma piešķiršanu.</t>
  </si>
  <si>
    <t>Inovāciju centra attīstība Liepājas pilsētā</t>
  </si>
  <si>
    <t>Liepājas Universitāte</t>
  </si>
  <si>
    <t>Tronheimas Zinātnes centrs, Jærmuseet reģionālais muzejs</t>
  </si>
  <si>
    <t xml:space="preserve">NFI/IC/VIAA/2020/2 </t>
  </si>
  <si>
    <t>LV-RESEARCH-0003</t>
  </si>
  <si>
    <t>9.-20.2.2.1/1, 23.07.2020.</t>
  </si>
  <si>
    <t>23.07.2020</t>
  </si>
  <si>
    <t>“Inovāciju centra attīstība Liepājas pilsētā”</t>
  </si>
  <si>
    <t>Liepājas pilsētas pašvaldības iestāde “Liepājas pilsētas Izglītības pārvalde”</t>
  </si>
  <si>
    <t>Projekta mērķis ir veicināt zināšanu attīstību un izglītojamo karjeras izvēli STEM un vides zinātņu jomā, izveidojot inovācijas centru Liepājā sadarbībā ar Latvijas un Norvēģijas sadarbības partneriem. Projekta kopējās izmaksas ir 1 025 341.00 eiro, no kurām 784 386.37 eiro ir Norvēģijas grantu līdzfinansējums, 138 421,13 eiro Latvijas valsts budžeta līdzfinansējums, un 102 534.28 eiro līdzfinansējuma saņēmēja finansējums. 2023. gada jūlijā parakstīta vienošanās par līguma termiņa pagarināšanu līdz 2024. gada 30. aprīlim, 2023. gada novembrī parakstīti Līguma grozījumi par papildu finansējuma piešķiršanu.</t>
  </si>
  <si>
    <t>Inovācijas centra izveidošana Ventspilī</t>
  </si>
  <si>
    <t>Ventspils augstskola</t>
  </si>
  <si>
    <t>Bergenas zinātnes centrs “VilVite”</t>
  </si>
  <si>
    <t>NFI//IC/VIAA/2020/1</t>
  </si>
  <si>
    <t>LV-RESEARCH-0004</t>
  </si>
  <si>
    <t>Nr. 9.-20.2.2.1/2, 24.07.2020.</t>
  </si>
  <si>
    <t>24.07.2020</t>
  </si>
  <si>
    <t>“Inovācijas centra izveidošana Ventspilī”</t>
  </si>
  <si>
    <t>Ventspils pilsētas pašvaldības iestāde “Ventspils Digitālais centrs”</t>
  </si>
  <si>
    <t>Projekta mērķis ir veicināt zināšanu attīstību un izglītojamo karjeras izvēli STEM (zinātne, tehnoloģijas, inženierzinātnes un matemātika), dabaszinātņu un informācijas tehnoloģiju (IT) jomās, kā arī sadarbībā ar Bergenas zinātnes centru “VilVite” (Norvēģija) izveidot Inovāciju centru Ventspilī, izstrādāt un īstenot izglītojošās programmas un citus izglītojošus un interaktīvus pasākumus, piemēram, tehniski radošās darbnīcas, zinātnes šovus. Projekta kopējās izmaksas ir 2 050 968,78 eiro, no kurām 1 568 990,77 eiro ir Norvēģijas grantu līdzfinansējums, 276 880,73 eiro Latvijas valsts budžeta līdzfinansējums, un 205 097,28 eiro līdzfinansējuma saņēmēja finansējums. 2023. gada novembrī parakstīta vienošanās par līguma termiņa pagarināšanu līdz 2024. gada 30. aprīlim, kā arī par papildu finansējuma piešķiršanu.</t>
  </si>
  <si>
    <t>Korekcijas Dienesti</t>
  </si>
  <si>
    <t>Mācību centra infrastruktūras un apmācībai paredzēta ieslodzījuma vietas paraugkorpusa izveide Olaines cietuma teritorijā</t>
  </si>
  <si>
    <t>Norvēģijas Korekcijas dienestu direktorāts; Norvēģijas ieslodzījuma vietu personāla akadēmija; Romerike cietums; Norvēģijas Sarkanā Krusta Pēc-ieslodzījuma tīkls</t>
  </si>
  <si>
    <t>Nr. 1-6.4/2-2019</t>
  </si>
  <si>
    <t>01.07.2019</t>
  </si>
  <si>
    <t>"Mācību centra infrastruktūras un apmācībai paredzēta ieslodzījuma vietas paraugkorpusa izveide Olaines cietuma teritorijā"</t>
  </si>
  <si>
    <t>Ieslodzījuma vietu pārvalde</t>
  </si>
  <si>
    <t>02.07.2019</t>
  </si>
  <si>
    <t>Programmas ietvaros Olaines cietuma teritorijā plānots izveidot mūsdienīgu Latvijas korekcijas dienestu personāla mācību centra infrastruktūru, kā arī nodrošināt mūsdienu prasībām atbilstošu mācību saturu un apmācību iespējas Ieslodzījuma vietu pārvaldes un Valsts probācijas dienesta darbiniekiem.</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</si>
</sst>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8"/>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22</v>
      </c>
      <c r="D2" s="1" t="s">
        <v>23</v>
      </c>
      <c r="E2" s="1" t="s">
        <v>24</v>
      </c>
      <c r="F2" s="1" t="s">
        <v>25</v>
      </c>
      <c r="G2" s="1" t="s">
        <v>26</v>
      </c>
      <c r="H2" s="1" t="s">
        <v>27</v>
      </c>
      <c r="I2" s="1" t="s">
        <v>28</v>
      </c>
      <c r="J2" s="1" t="s">
        <v>29</v>
      </c>
      <c r="K2" s="1" t="s">
        <v>30</v>
      </c>
      <c r="L2" s="1" t="s">
        <v>24</v>
      </c>
      <c r="M2" s="1" t="s">
        <v>31</v>
      </c>
      <c r="N2" s="1" t="s">
        <v>32</v>
      </c>
      <c r="O2" s="1">
        <f>SUM(P2, Q2, R2)</f>
        <v>49980.25</v>
      </c>
      <c r="P2" s="1">
        <v>42484.06</v>
      </c>
      <c r="Q2" s="1">
        <v>7496.19</v>
      </c>
      <c r="R2" s="1" t="s">
        <v>33</v>
      </c>
      <c r="S2" s="1" t="s">
        <v>34</v>
      </c>
      <c r="T2" s="1" t="s">
        <v>35</v>
      </c>
      <c r="U2" s="1" t="s">
        <v>36</v>
      </c>
    </row>
    <row r="3" spans="1:21">
      <c r="A3" s="1">
        <v>2</v>
      </c>
      <c r="B3" s="1" t="s">
        <v>21</v>
      </c>
      <c r="C3" s="1" t="s">
        <v>22</v>
      </c>
      <c r="D3" s="1" t="s">
        <v>23</v>
      </c>
      <c r="E3" s="1" t="s">
        <v>37</v>
      </c>
      <c r="F3" s="1" t="s">
        <v>38</v>
      </c>
      <c r="G3" s="1" t="s">
        <v>39</v>
      </c>
      <c r="H3" s="1" t="s">
        <v>40</v>
      </c>
      <c r="I3" s="1" t="s">
        <v>41</v>
      </c>
      <c r="J3" s="1" t="s">
        <v>42</v>
      </c>
      <c r="K3" s="1" t="s">
        <v>43</v>
      </c>
      <c r="L3" s="1" t="s">
        <v>37</v>
      </c>
      <c r="M3" s="1" t="s">
        <v>31</v>
      </c>
      <c r="N3" s="1" t="s">
        <v>32</v>
      </c>
      <c r="O3" s="1">
        <f>SUM(P3, Q3, R3)</f>
        <v>50000</v>
      </c>
      <c r="P3" s="1">
        <v>42500</v>
      </c>
      <c r="Q3" s="1">
        <v>7500</v>
      </c>
      <c r="R3" s="1" t="s">
        <v>33</v>
      </c>
      <c r="S3" s="1" t="s">
        <v>34</v>
      </c>
      <c r="T3" s="1" t="s">
        <v>44</v>
      </c>
      <c r="U3" s="1" t="s">
        <v>36</v>
      </c>
    </row>
    <row r="4" spans="1:21">
      <c r="A4" s="1">
        <v>3</v>
      </c>
      <c r="B4" s="1" t="s">
        <v>21</v>
      </c>
      <c r="C4" s="1" t="s">
        <v>22</v>
      </c>
      <c r="D4" s="1" t="s">
        <v>23</v>
      </c>
      <c r="E4" s="1" t="s">
        <v>45</v>
      </c>
      <c r="F4" s="1" t="s">
        <v>46</v>
      </c>
      <c r="G4" s="1" t="s">
        <v>47</v>
      </c>
      <c r="H4" s="1" t="s">
        <v>48</v>
      </c>
      <c r="I4" s="1" t="s">
        <v>33</v>
      </c>
      <c r="J4" s="1" t="s">
        <v>49</v>
      </c>
      <c r="K4" s="1" t="s">
        <v>50</v>
      </c>
      <c r="L4" s="1" t="s">
        <v>45</v>
      </c>
      <c r="M4" s="1" t="s">
        <v>31</v>
      </c>
      <c r="N4" s="1" t="s">
        <v>32</v>
      </c>
      <c r="O4" s="1">
        <f>SUM(P4, Q4, R4)</f>
        <v>57337.51</v>
      </c>
      <c r="P4" s="1">
        <v>48736.88</v>
      </c>
      <c r="Q4" s="1">
        <v>8600.63</v>
      </c>
      <c r="R4" s="1" t="s">
        <v>33</v>
      </c>
      <c r="S4" s="1" t="s">
        <v>34</v>
      </c>
      <c r="T4" s="1" t="s">
        <v>51</v>
      </c>
      <c r="U4" s="1" t="s">
        <v>36</v>
      </c>
    </row>
    <row r="5" spans="1:21">
      <c r="A5" s="1">
        <v>4</v>
      </c>
      <c r="B5" s="1" t="s">
        <v>21</v>
      </c>
      <c r="C5" s="1" t="s">
        <v>22</v>
      </c>
      <c r="D5" s="1" t="s">
        <v>23</v>
      </c>
      <c r="E5" s="1" t="s">
        <v>24</v>
      </c>
      <c r="F5" s="1" t="s">
        <v>52</v>
      </c>
      <c r="G5" s="1" t="s">
        <v>53</v>
      </c>
      <c r="H5" s="1" t="s">
        <v>54</v>
      </c>
      <c r="I5" s="1" t="s">
        <v>55</v>
      </c>
      <c r="J5" s="1" t="s">
        <v>56</v>
      </c>
      <c r="K5" s="1" t="s">
        <v>57</v>
      </c>
      <c r="L5" s="1" t="s">
        <v>24</v>
      </c>
      <c r="M5" s="1" t="s">
        <v>58</v>
      </c>
      <c r="N5" s="1" t="s">
        <v>32</v>
      </c>
      <c r="O5" s="1">
        <f>SUM(P5, Q5, R5)</f>
        <v>60000</v>
      </c>
      <c r="P5" s="1">
        <v>51000</v>
      </c>
      <c r="Q5" s="1">
        <v>9000</v>
      </c>
      <c r="R5" s="1" t="s">
        <v>33</v>
      </c>
      <c r="S5" s="1" t="s">
        <v>34</v>
      </c>
      <c r="T5" s="1" t="s">
        <v>59</v>
      </c>
      <c r="U5" s="1" t="s">
        <v>36</v>
      </c>
    </row>
    <row r="6" spans="1:21">
      <c r="A6" s="1">
        <v>5</v>
      </c>
      <c r="B6" s="1" t="s">
        <v>21</v>
      </c>
      <c r="C6" s="1" t="s">
        <v>22</v>
      </c>
      <c r="D6" s="1" t="s">
        <v>23</v>
      </c>
      <c r="E6" s="1" t="s">
        <v>60</v>
      </c>
      <c r="F6" s="1" t="s">
        <v>61</v>
      </c>
      <c r="G6" s="1" t="s">
        <v>62</v>
      </c>
      <c r="H6" s="1" t="s">
        <v>63</v>
      </c>
      <c r="I6" s="1" t="s">
        <v>64</v>
      </c>
      <c r="J6" s="1" t="s">
        <v>56</v>
      </c>
      <c r="K6" s="1" t="s">
        <v>65</v>
      </c>
      <c r="L6" s="1" t="s">
        <v>60</v>
      </c>
      <c r="M6" s="1" t="s">
        <v>58</v>
      </c>
      <c r="N6" s="1" t="s">
        <v>32</v>
      </c>
      <c r="O6" s="1">
        <f>SUM(P6, Q6, R6)</f>
        <v>60000</v>
      </c>
      <c r="P6" s="1">
        <v>51000</v>
      </c>
      <c r="Q6" s="1">
        <v>9000</v>
      </c>
      <c r="R6" s="1" t="s">
        <v>33</v>
      </c>
      <c r="S6" s="1" t="s">
        <v>34</v>
      </c>
      <c r="T6" s="1" t="s">
        <v>66</v>
      </c>
      <c r="U6" s="1" t="s">
        <v>36</v>
      </c>
    </row>
    <row r="7" spans="1:21">
      <c r="A7" s="1">
        <v>6</v>
      </c>
      <c r="B7" s="1" t="s">
        <v>67</v>
      </c>
      <c r="C7" s="1" t="s">
        <v>22</v>
      </c>
      <c r="D7" s="1" t="s">
        <v>68</v>
      </c>
      <c r="E7" s="1" t="s">
        <v>33</v>
      </c>
      <c r="F7" s="1" t="s">
        <v>33</v>
      </c>
      <c r="G7" s="1" t="s">
        <v>69</v>
      </c>
      <c r="H7" s="1" t="s">
        <v>70</v>
      </c>
      <c r="I7" s="1" t="s">
        <v>71</v>
      </c>
      <c r="J7" s="1" t="s">
        <v>72</v>
      </c>
      <c r="K7" s="1" t="s">
        <v>73</v>
      </c>
      <c r="L7" s="1" t="s">
        <v>74</v>
      </c>
      <c r="M7" s="1" t="s">
        <v>72</v>
      </c>
      <c r="N7" s="1" t="s">
        <v>75</v>
      </c>
      <c r="O7" s="1">
        <f>SUM(P7, Q7, R7)</f>
        <v>33437</v>
      </c>
      <c r="P7" s="1">
        <v>9597.75</v>
      </c>
      <c r="Q7" s="1" t="s">
        <v>33</v>
      </c>
      <c r="R7" s="1">
        <v>23839.25</v>
      </c>
      <c r="S7" s="1" t="s">
        <v>76</v>
      </c>
      <c r="T7" s="1" t="s">
        <v>77</v>
      </c>
      <c r="U7" s="1" t="s">
        <v>78</v>
      </c>
    </row>
    <row r="8" spans="1:21">
      <c r="A8" s="1">
        <v>7</v>
      </c>
      <c r="B8" s="1" t="s">
        <v>67</v>
      </c>
      <c r="C8" s="1" t="s">
        <v>22</v>
      </c>
      <c r="D8" s="1" t="s">
        <v>68</v>
      </c>
      <c r="E8" s="1" t="s">
        <v>33</v>
      </c>
      <c r="F8" s="1" t="s">
        <v>33</v>
      </c>
      <c r="G8" s="1" t="s">
        <v>79</v>
      </c>
      <c r="H8" s="1" t="s">
        <v>80</v>
      </c>
      <c r="I8" s="1" t="s">
        <v>81</v>
      </c>
      <c r="J8" s="1" t="s">
        <v>72</v>
      </c>
      <c r="K8" s="1" t="s">
        <v>82</v>
      </c>
      <c r="L8" s="1" t="s">
        <v>83</v>
      </c>
      <c r="M8" s="1" t="s">
        <v>72</v>
      </c>
      <c r="N8" s="1" t="s">
        <v>84</v>
      </c>
      <c r="O8" s="1">
        <f>SUM(P8, Q8, R8)</f>
        <v>18100</v>
      </c>
      <c r="P8" s="1">
        <v>9955</v>
      </c>
      <c r="Q8" s="1" t="s">
        <v>33</v>
      </c>
      <c r="R8" s="1">
        <v>8145</v>
      </c>
      <c r="S8" s="1" t="s">
        <v>76</v>
      </c>
      <c r="T8" s="1" t="s">
        <v>85</v>
      </c>
      <c r="U8" s="1" t="s">
        <v>78</v>
      </c>
    </row>
    <row r="9" spans="1:21">
      <c r="A9" s="1">
        <v>8</v>
      </c>
      <c r="B9" s="1" t="s">
        <v>67</v>
      </c>
      <c r="C9" s="1" t="s">
        <v>22</v>
      </c>
      <c r="D9" s="1" t="s">
        <v>68</v>
      </c>
      <c r="E9" s="1" t="s">
        <v>33</v>
      </c>
      <c r="F9" s="1" t="s">
        <v>33</v>
      </c>
      <c r="G9" s="1" t="s">
        <v>86</v>
      </c>
      <c r="H9" s="1" t="s">
        <v>87</v>
      </c>
      <c r="I9" s="1" t="s">
        <v>88</v>
      </c>
      <c r="J9" s="1" t="s">
        <v>89</v>
      </c>
      <c r="K9" s="1" t="s">
        <v>90</v>
      </c>
      <c r="L9" s="1" t="s">
        <v>91</v>
      </c>
      <c r="M9" s="1" t="s">
        <v>89</v>
      </c>
      <c r="N9" s="1" t="s">
        <v>92</v>
      </c>
      <c r="O9" s="1">
        <f>SUM(P9, Q9, R9)</f>
        <v>18811</v>
      </c>
      <c r="P9" s="1">
        <v>9997.58</v>
      </c>
      <c r="Q9" s="1" t="s">
        <v>33</v>
      </c>
      <c r="R9" s="1">
        <v>8813.42</v>
      </c>
      <c r="S9" s="1" t="s">
        <v>93</v>
      </c>
      <c r="T9" s="1" t="s">
        <v>94</v>
      </c>
      <c r="U9" s="1" t="s">
        <v>78</v>
      </c>
    </row>
    <row r="10" spans="1:21">
      <c r="A10" s="1">
        <v>9</v>
      </c>
      <c r="B10" s="1" t="s">
        <v>67</v>
      </c>
      <c r="C10" s="1" t="s">
        <v>22</v>
      </c>
      <c r="D10" s="1" t="s">
        <v>68</v>
      </c>
      <c r="E10" s="1" t="s">
        <v>33</v>
      </c>
      <c r="F10" s="1" t="s">
        <v>33</v>
      </c>
      <c r="G10" s="1" t="s">
        <v>95</v>
      </c>
      <c r="H10" s="1" t="s">
        <v>96</v>
      </c>
      <c r="I10" s="1" t="s">
        <v>97</v>
      </c>
      <c r="J10" s="1" t="s">
        <v>72</v>
      </c>
      <c r="K10" s="1" t="s">
        <v>98</v>
      </c>
      <c r="L10" s="1" t="s">
        <v>99</v>
      </c>
      <c r="M10" s="1" t="s">
        <v>72</v>
      </c>
      <c r="N10" s="1" t="s">
        <v>84</v>
      </c>
      <c r="O10" s="1">
        <f>SUM(P10, Q10, R10)</f>
        <v>39339.96</v>
      </c>
      <c r="P10" s="1">
        <v>9996.25</v>
      </c>
      <c r="Q10" s="1" t="s">
        <v>33</v>
      </c>
      <c r="R10" s="1">
        <v>29343.71</v>
      </c>
      <c r="S10" s="1" t="s">
        <v>93</v>
      </c>
      <c r="T10" s="1" t="s">
        <v>100</v>
      </c>
      <c r="U10" s="1" t="s">
        <v>78</v>
      </c>
    </row>
    <row r="11" spans="1:21">
      <c r="A11" s="1">
        <v>10</v>
      </c>
      <c r="B11" s="1" t="s">
        <v>67</v>
      </c>
      <c r="C11" s="1" t="s">
        <v>22</v>
      </c>
      <c r="D11" s="1" t="s">
        <v>68</v>
      </c>
      <c r="E11" s="1" t="s">
        <v>33</v>
      </c>
      <c r="F11" s="1" t="s">
        <v>33</v>
      </c>
      <c r="G11" s="1" t="s">
        <v>101</v>
      </c>
      <c r="H11" s="1" t="s">
        <v>102</v>
      </c>
      <c r="I11" s="1" t="s">
        <v>103</v>
      </c>
      <c r="J11" s="1" t="s">
        <v>72</v>
      </c>
      <c r="K11" s="1" t="s">
        <v>104</v>
      </c>
      <c r="L11" s="1" t="s">
        <v>105</v>
      </c>
      <c r="M11" s="1" t="s">
        <v>72</v>
      </c>
      <c r="N11" s="1" t="s">
        <v>75</v>
      </c>
      <c r="O11" s="1">
        <f>SUM(P11, Q11, R11)</f>
        <v>9256.2</v>
      </c>
      <c r="P11" s="1">
        <v>5090.91</v>
      </c>
      <c r="Q11" s="1" t="s">
        <v>33</v>
      </c>
      <c r="R11" s="1">
        <v>4165.29</v>
      </c>
      <c r="S11" s="1" t="s">
        <v>76</v>
      </c>
      <c r="T11" s="1" t="s">
        <v>106</v>
      </c>
      <c r="U11" s="1" t="s">
        <v>78</v>
      </c>
    </row>
    <row r="12" spans="1:21">
      <c r="A12" s="1">
        <v>11</v>
      </c>
      <c r="B12" s="1" t="s">
        <v>67</v>
      </c>
      <c r="C12" s="1" t="s">
        <v>22</v>
      </c>
      <c r="D12" s="1" t="s">
        <v>68</v>
      </c>
      <c r="E12" s="1" t="s">
        <v>33</v>
      </c>
      <c r="F12" s="1" t="s">
        <v>33</v>
      </c>
      <c r="G12" s="1" t="s">
        <v>107</v>
      </c>
      <c r="H12" s="1" t="s">
        <v>108</v>
      </c>
      <c r="I12" s="1" t="s">
        <v>109</v>
      </c>
      <c r="J12" s="1" t="s">
        <v>72</v>
      </c>
      <c r="K12" s="1" t="s">
        <v>110</v>
      </c>
      <c r="L12" s="1" t="s">
        <v>111</v>
      </c>
      <c r="M12" s="1" t="s">
        <v>72</v>
      </c>
      <c r="N12" s="1" t="s">
        <v>84</v>
      </c>
      <c r="O12" s="1">
        <f>SUM(P12, Q12, R12)</f>
        <v>13850</v>
      </c>
      <c r="P12" s="1">
        <v>7250.48</v>
      </c>
      <c r="Q12" s="1" t="s">
        <v>33</v>
      </c>
      <c r="R12" s="1">
        <v>6599.52</v>
      </c>
      <c r="S12" s="1" t="s">
        <v>76</v>
      </c>
      <c r="T12" s="1" t="s">
        <v>112</v>
      </c>
      <c r="U12" s="1" t="s">
        <v>78</v>
      </c>
    </row>
    <row r="13" spans="1:21">
      <c r="A13" s="1">
        <v>12</v>
      </c>
      <c r="B13" s="1" t="s">
        <v>67</v>
      </c>
      <c r="C13" s="1" t="s">
        <v>22</v>
      </c>
      <c r="D13" s="1" t="s">
        <v>113</v>
      </c>
      <c r="E13" s="1" t="s">
        <v>33</v>
      </c>
      <c r="F13" s="1" t="s">
        <v>33</v>
      </c>
      <c r="G13" s="1" t="s">
        <v>114</v>
      </c>
      <c r="H13" s="1" t="s">
        <v>115</v>
      </c>
      <c r="I13" s="1" t="s">
        <v>116</v>
      </c>
      <c r="J13" s="1" t="s">
        <v>117</v>
      </c>
      <c r="K13" s="1" t="s">
        <v>118</v>
      </c>
      <c r="L13" s="1" t="s">
        <v>119</v>
      </c>
      <c r="M13" s="1" t="s">
        <v>117</v>
      </c>
      <c r="N13" s="1" t="s">
        <v>120</v>
      </c>
      <c r="O13" s="1">
        <f>SUM(P13, Q13, R13)</f>
        <v>26456</v>
      </c>
      <c r="P13" s="1">
        <v>19842</v>
      </c>
      <c r="Q13" s="1" t="s">
        <v>33</v>
      </c>
      <c r="R13" s="1">
        <v>6614</v>
      </c>
      <c r="S13" s="1" t="s">
        <v>76</v>
      </c>
      <c r="T13" s="1" t="s">
        <v>121</v>
      </c>
      <c r="U13" s="1" t="s">
        <v>78</v>
      </c>
    </row>
    <row r="14" spans="1:21">
      <c r="A14" s="1">
        <v>13</v>
      </c>
      <c r="B14" s="1" t="s">
        <v>67</v>
      </c>
      <c r="C14" s="1" t="s">
        <v>22</v>
      </c>
      <c r="D14" s="1" t="s">
        <v>113</v>
      </c>
      <c r="E14" s="1" t="s">
        <v>33</v>
      </c>
      <c r="F14" s="1" t="s">
        <v>33</v>
      </c>
      <c r="G14" s="1" t="s">
        <v>122</v>
      </c>
      <c r="H14" s="1" t="s">
        <v>123</v>
      </c>
      <c r="I14" s="1" t="s">
        <v>124</v>
      </c>
      <c r="J14" s="1" t="s">
        <v>125</v>
      </c>
      <c r="K14" s="1" t="s">
        <v>126</v>
      </c>
      <c r="L14" s="1" t="s">
        <v>127</v>
      </c>
      <c r="M14" s="1" t="s">
        <v>125</v>
      </c>
      <c r="N14" s="1" t="s">
        <v>128</v>
      </c>
      <c r="O14" s="1">
        <f>SUM(P14, Q14, R14)</f>
        <v>37000</v>
      </c>
      <c r="P14" s="1">
        <v>19998.5</v>
      </c>
      <c r="Q14" s="1" t="s">
        <v>33</v>
      </c>
      <c r="R14" s="1">
        <v>17001.5</v>
      </c>
      <c r="S14" s="1" t="s">
        <v>93</v>
      </c>
      <c r="T14" s="1" t="s">
        <v>129</v>
      </c>
      <c r="U14" s="1" t="s">
        <v>78</v>
      </c>
    </row>
    <row r="15" spans="1:21">
      <c r="A15" s="1">
        <v>14</v>
      </c>
      <c r="B15" s="1" t="s">
        <v>67</v>
      </c>
      <c r="C15" s="1" t="s">
        <v>22</v>
      </c>
      <c r="D15" s="1" t="s">
        <v>113</v>
      </c>
      <c r="E15" s="1" t="s">
        <v>33</v>
      </c>
      <c r="F15" s="1" t="s">
        <v>33</v>
      </c>
      <c r="G15" s="1" t="s">
        <v>130</v>
      </c>
      <c r="H15" s="1" t="s">
        <v>131</v>
      </c>
      <c r="I15" s="1" t="s">
        <v>132</v>
      </c>
      <c r="J15" s="1" t="s">
        <v>133</v>
      </c>
      <c r="K15" s="1" t="s">
        <v>134</v>
      </c>
      <c r="L15" s="1" t="s">
        <v>135</v>
      </c>
      <c r="M15" s="1" t="s">
        <v>133</v>
      </c>
      <c r="N15" s="1" t="s">
        <v>136</v>
      </c>
      <c r="O15" s="1">
        <f>SUM(P15, Q15, R15)</f>
        <v>27000</v>
      </c>
      <c r="P15" s="1">
        <v>19980</v>
      </c>
      <c r="Q15" s="1" t="s">
        <v>33</v>
      </c>
      <c r="R15" s="1">
        <v>7020</v>
      </c>
      <c r="S15" s="1" t="s">
        <v>76</v>
      </c>
      <c r="T15" s="1" t="s">
        <v>137</v>
      </c>
      <c r="U15" s="1" t="s">
        <v>78</v>
      </c>
    </row>
    <row r="16" spans="1:21">
      <c r="A16" s="1">
        <v>15</v>
      </c>
      <c r="B16" s="1" t="s">
        <v>67</v>
      </c>
      <c r="C16" s="1" t="s">
        <v>22</v>
      </c>
      <c r="D16" s="1" t="s">
        <v>113</v>
      </c>
      <c r="E16" s="1" t="s">
        <v>33</v>
      </c>
      <c r="F16" s="1" t="s">
        <v>33</v>
      </c>
      <c r="G16" s="1" t="s">
        <v>138</v>
      </c>
      <c r="H16" s="1" t="s">
        <v>139</v>
      </c>
      <c r="I16" s="1" t="s">
        <v>140</v>
      </c>
      <c r="J16" s="1" t="s">
        <v>125</v>
      </c>
      <c r="K16" s="1" t="s">
        <v>141</v>
      </c>
      <c r="L16" s="1" t="s">
        <v>142</v>
      </c>
      <c r="M16" s="1" t="s">
        <v>125</v>
      </c>
      <c r="N16" s="1" t="s">
        <v>128</v>
      </c>
      <c r="O16" s="1">
        <f>SUM(P16, Q16, R16)</f>
        <v>33623.79</v>
      </c>
      <c r="P16" s="1">
        <v>19377.39</v>
      </c>
      <c r="Q16" s="1" t="s">
        <v>33</v>
      </c>
      <c r="R16" s="1">
        <v>14246.4</v>
      </c>
      <c r="S16" s="1" t="s">
        <v>76</v>
      </c>
      <c r="T16" s="1" t="s">
        <v>143</v>
      </c>
      <c r="U16" s="1" t="s">
        <v>78</v>
      </c>
    </row>
    <row r="17" spans="1:21">
      <c r="A17" s="1">
        <v>16</v>
      </c>
      <c r="B17" s="1" t="s">
        <v>67</v>
      </c>
      <c r="C17" s="1" t="s">
        <v>22</v>
      </c>
      <c r="D17" s="1" t="s">
        <v>113</v>
      </c>
      <c r="E17" s="1" t="s">
        <v>33</v>
      </c>
      <c r="F17" s="1" t="s">
        <v>33</v>
      </c>
      <c r="G17" s="1" t="s">
        <v>144</v>
      </c>
      <c r="H17" s="1" t="s">
        <v>145</v>
      </c>
      <c r="I17" s="1" t="s">
        <v>146</v>
      </c>
      <c r="J17" s="1" t="s">
        <v>147</v>
      </c>
      <c r="K17" s="1" t="s">
        <v>148</v>
      </c>
      <c r="L17" s="1" t="s">
        <v>149</v>
      </c>
      <c r="M17" s="1" t="s">
        <v>147</v>
      </c>
      <c r="N17" s="1" t="s">
        <v>150</v>
      </c>
      <c r="O17" s="1">
        <f>SUM(P17, Q17, R17)</f>
        <v>23012.5</v>
      </c>
      <c r="P17" s="1">
        <v>8599.24</v>
      </c>
      <c r="Q17" s="1" t="s">
        <v>33</v>
      </c>
      <c r="R17" s="1">
        <v>14413.26</v>
      </c>
      <c r="S17" s="1" t="s">
        <v>76</v>
      </c>
      <c r="T17" s="1" t="s">
        <v>151</v>
      </c>
      <c r="U17" s="1" t="s">
        <v>78</v>
      </c>
    </row>
    <row r="18" spans="1:21">
      <c r="A18" s="1">
        <v>17</v>
      </c>
      <c r="B18" s="1" t="s">
        <v>67</v>
      </c>
      <c r="C18" s="1" t="s">
        <v>22</v>
      </c>
      <c r="D18" s="1" t="s">
        <v>113</v>
      </c>
      <c r="E18" s="1" t="s">
        <v>33</v>
      </c>
      <c r="F18" s="1" t="s">
        <v>33</v>
      </c>
      <c r="G18" s="1" t="s">
        <v>152</v>
      </c>
      <c r="H18" s="1" t="s">
        <v>153</v>
      </c>
      <c r="I18" s="1" t="s">
        <v>154</v>
      </c>
      <c r="J18" s="1" t="s">
        <v>117</v>
      </c>
      <c r="K18" s="1" t="s">
        <v>155</v>
      </c>
      <c r="L18" s="1" t="s">
        <v>156</v>
      </c>
      <c r="M18" s="1" t="s">
        <v>117</v>
      </c>
      <c r="N18" s="1" t="s">
        <v>157</v>
      </c>
      <c r="O18" s="1">
        <f>SUM(P18, Q18, R18)</f>
        <v>12580.59</v>
      </c>
      <c r="P18" s="1">
        <v>9435.44</v>
      </c>
      <c r="Q18" s="1" t="s">
        <v>33</v>
      </c>
      <c r="R18" s="1">
        <v>3145.15</v>
      </c>
      <c r="S18" s="1" t="s">
        <v>76</v>
      </c>
      <c r="T18" s="1" t="s">
        <v>158</v>
      </c>
      <c r="U18" s="1" t="s">
        <v>78</v>
      </c>
    </row>
    <row r="19" spans="1:21">
      <c r="A19" s="1">
        <v>18</v>
      </c>
      <c r="B19" s="1" t="s">
        <v>67</v>
      </c>
      <c r="C19" s="1" t="s">
        <v>22</v>
      </c>
      <c r="D19" s="1" t="s">
        <v>113</v>
      </c>
      <c r="E19" s="1" t="s">
        <v>33</v>
      </c>
      <c r="F19" s="1" t="s">
        <v>33</v>
      </c>
      <c r="G19" s="1" t="s">
        <v>159</v>
      </c>
      <c r="H19" s="1" t="s">
        <v>160</v>
      </c>
      <c r="I19" s="1" t="s">
        <v>161</v>
      </c>
      <c r="J19" s="1" t="s">
        <v>133</v>
      </c>
      <c r="K19" s="1" t="s">
        <v>162</v>
      </c>
      <c r="L19" s="1" t="s">
        <v>163</v>
      </c>
      <c r="M19" s="1" t="s">
        <v>133</v>
      </c>
      <c r="N19" s="1" t="s">
        <v>136</v>
      </c>
      <c r="O19" s="1">
        <f>SUM(P19, Q19, R19)</f>
        <v>28500</v>
      </c>
      <c r="P19" s="1">
        <v>19998.45</v>
      </c>
      <c r="Q19" s="1" t="s">
        <v>33</v>
      </c>
      <c r="R19" s="1">
        <v>8501.55</v>
      </c>
      <c r="S19" s="1" t="s">
        <v>76</v>
      </c>
      <c r="T19" s="1" t="s">
        <v>164</v>
      </c>
      <c r="U19" s="1" t="s">
        <v>78</v>
      </c>
    </row>
    <row r="20" spans="1:21">
      <c r="A20" s="1">
        <v>19</v>
      </c>
      <c r="B20" s="1" t="s">
        <v>67</v>
      </c>
      <c r="C20" s="1" t="s">
        <v>22</v>
      </c>
      <c r="D20" s="1" t="s">
        <v>113</v>
      </c>
      <c r="E20" s="1" t="s">
        <v>33</v>
      </c>
      <c r="F20" s="1" t="s">
        <v>33</v>
      </c>
      <c r="G20" s="1" t="s">
        <v>165</v>
      </c>
      <c r="H20" s="1" t="s">
        <v>166</v>
      </c>
      <c r="I20" s="1" t="s">
        <v>167</v>
      </c>
      <c r="J20" s="1" t="s">
        <v>117</v>
      </c>
      <c r="K20" s="1" t="s">
        <v>168</v>
      </c>
      <c r="L20" s="1" t="s">
        <v>169</v>
      </c>
      <c r="M20" s="1" t="s">
        <v>117</v>
      </c>
      <c r="N20" s="1" t="s">
        <v>157</v>
      </c>
      <c r="O20" s="1">
        <f>SUM(P20, Q20, R20)</f>
        <v>25533.33</v>
      </c>
      <c r="P20" s="1">
        <v>15064.66</v>
      </c>
      <c r="Q20" s="1" t="s">
        <v>33</v>
      </c>
      <c r="R20" s="1">
        <v>10468.67</v>
      </c>
      <c r="S20" s="1" t="s">
        <v>76</v>
      </c>
      <c r="T20" s="1" t="s">
        <v>170</v>
      </c>
      <c r="U20" s="1" t="s">
        <v>78</v>
      </c>
    </row>
    <row r="21" spans="1:21">
      <c r="A21" s="1">
        <v>20</v>
      </c>
      <c r="B21" s="1" t="s">
        <v>67</v>
      </c>
      <c r="C21" s="1" t="s">
        <v>22</v>
      </c>
      <c r="D21" s="1" t="s">
        <v>113</v>
      </c>
      <c r="E21" s="1" t="s">
        <v>33</v>
      </c>
      <c r="F21" s="1" t="s">
        <v>33</v>
      </c>
      <c r="G21" s="1" t="s">
        <v>171</v>
      </c>
      <c r="H21" s="1" t="s">
        <v>172</v>
      </c>
      <c r="I21" s="1" t="s">
        <v>173</v>
      </c>
      <c r="J21" s="1" t="s">
        <v>125</v>
      </c>
      <c r="K21" s="1" t="s">
        <v>174</v>
      </c>
      <c r="L21" s="1" t="s">
        <v>175</v>
      </c>
      <c r="M21" s="1" t="s">
        <v>125</v>
      </c>
      <c r="N21" s="1" t="s">
        <v>128</v>
      </c>
      <c r="O21" s="1">
        <f>SUM(P21, Q21, R21)</f>
        <v>27500</v>
      </c>
      <c r="P21" s="1">
        <v>15067.25</v>
      </c>
      <c r="Q21" s="1" t="s">
        <v>33</v>
      </c>
      <c r="R21" s="1">
        <v>12432.75</v>
      </c>
      <c r="S21" s="1" t="s">
        <v>76</v>
      </c>
      <c r="T21" s="1" t="s">
        <v>176</v>
      </c>
      <c r="U21" s="1" t="s">
        <v>78</v>
      </c>
    </row>
    <row r="22" spans="1:21">
      <c r="A22" s="1">
        <v>21</v>
      </c>
      <c r="B22" s="1" t="s">
        <v>67</v>
      </c>
      <c r="C22" s="1" t="s">
        <v>22</v>
      </c>
      <c r="D22" s="1" t="s">
        <v>113</v>
      </c>
      <c r="E22" s="1" t="s">
        <v>33</v>
      </c>
      <c r="F22" s="1" t="s">
        <v>33</v>
      </c>
      <c r="G22" s="1" t="s">
        <v>177</v>
      </c>
      <c r="H22" s="1" t="s">
        <v>178</v>
      </c>
      <c r="I22" s="1" t="s">
        <v>179</v>
      </c>
      <c r="J22" s="1" t="s">
        <v>125</v>
      </c>
      <c r="K22" s="1" t="s">
        <v>180</v>
      </c>
      <c r="L22" s="1" t="s">
        <v>181</v>
      </c>
      <c r="M22" s="1" t="s">
        <v>125</v>
      </c>
      <c r="N22" s="1" t="s">
        <v>182</v>
      </c>
      <c r="O22" s="1">
        <f>SUM(P22, Q22, R22)</f>
        <v>18198.73</v>
      </c>
      <c r="P22" s="1">
        <v>13649.05</v>
      </c>
      <c r="Q22" s="1" t="s">
        <v>33</v>
      </c>
      <c r="R22" s="1">
        <v>4549.68</v>
      </c>
      <c r="S22" s="1" t="s">
        <v>93</v>
      </c>
      <c r="T22" s="1" t="s">
        <v>183</v>
      </c>
      <c r="U22" s="1" t="s">
        <v>78</v>
      </c>
    </row>
    <row r="23" spans="1:21">
      <c r="A23" s="1">
        <v>22</v>
      </c>
      <c r="B23" s="1" t="s">
        <v>67</v>
      </c>
      <c r="C23" s="1" t="s">
        <v>22</v>
      </c>
      <c r="D23" s="1" t="s">
        <v>113</v>
      </c>
      <c r="E23" s="1" t="s">
        <v>33</v>
      </c>
      <c r="F23" s="1" t="s">
        <v>33</v>
      </c>
      <c r="G23" s="1" t="s">
        <v>184</v>
      </c>
      <c r="H23" s="1" t="s">
        <v>185</v>
      </c>
      <c r="I23" s="1" t="s">
        <v>186</v>
      </c>
      <c r="J23" s="1" t="s">
        <v>133</v>
      </c>
      <c r="K23" s="1" t="s">
        <v>187</v>
      </c>
      <c r="L23" s="1" t="s">
        <v>188</v>
      </c>
      <c r="M23" s="1" t="s">
        <v>133</v>
      </c>
      <c r="N23" s="1" t="s">
        <v>189</v>
      </c>
      <c r="O23" s="1">
        <f>SUM(P23, Q23, R23)</f>
        <v>10696</v>
      </c>
      <c r="P23" s="1">
        <v>8022</v>
      </c>
      <c r="Q23" s="1" t="s">
        <v>33</v>
      </c>
      <c r="R23" s="1">
        <v>2674</v>
      </c>
      <c r="S23" s="1" t="s">
        <v>76</v>
      </c>
      <c r="T23" s="1" t="s">
        <v>190</v>
      </c>
      <c r="U23" s="1" t="s">
        <v>78</v>
      </c>
    </row>
    <row r="24" spans="1:21">
      <c r="A24" s="1">
        <v>23</v>
      </c>
      <c r="B24" s="1" t="s">
        <v>67</v>
      </c>
      <c r="C24" s="1" t="s">
        <v>22</v>
      </c>
      <c r="D24" s="1" t="s">
        <v>113</v>
      </c>
      <c r="E24" s="1" t="s">
        <v>33</v>
      </c>
      <c r="F24" s="1" t="s">
        <v>33</v>
      </c>
      <c r="G24" s="1" t="s">
        <v>191</v>
      </c>
      <c r="H24" s="1" t="s">
        <v>192</v>
      </c>
      <c r="I24" s="1" t="s">
        <v>193</v>
      </c>
      <c r="J24" s="1" t="s">
        <v>133</v>
      </c>
      <c r="K24" s="1" t="s">
        <v>194</v>
      </c>
      <c r="L24" s="1" t="s">
        <v>195</v>
      </c>
      <c r="M24" s="1" t="s">
        <v>133</v>
      </c>
      <c r="N24" s="1" t="s">
        <v>136</v>
      </c>
      <c r="O24" s="1">
        <f>SUM(P24, Q24, R24)</f>
        <v>8789.99</v>
      </c>
      <c r="P24" s="1">
        <v>6592.49</v>
      </c>
      <c r="Q24" s="1" t="s">
        <v>33</v>
      </c>
      <c r="R24" s="1">
        <v>2197.5</v>
      </c>
      <c r="S24" s="1" t="s">
        <v>76</v>
      </c>
      <c r="T24" s="1" t="s">
        <v>196</v>
      </c>
      <c r="U24" s="1" t="s">
        <v>33</v>
      </c>
    </row>
    <row r="25" spans="1:21">
      <c r="A25" s="1">
        <v>24</v>
      </c>
      <c r="B25" s="1" t="s">
        <v>67</v>
      </c>
      <c r="C25" s="1" t="s">
        <v>22</v>
      </c>
      <c r="D25" s="1" t="s">
        <v>113</v>
      </c>
      <c r="E25" s="1" t="s">
        <v>33</v>
      </c>
      <c r="F25" s="1" t="s">
        <v>33</v>
      </c>
      <c r="G25" s="1" t="s">
        <v>197</v>
      </c>
      <c r="H25" s="1" t="s">
        <v>198</v>
      </c>
      <c r="I25" s="1" t="s">
        <v>199</v>
      </c>
      <c r="J25" s="1" t="s">
        <v>117</v>
      </c>
      <c r="K25" s="1" t="s">
        <v>200</v>
      </c>
      <c r="L25" s="1" t="s">
        <v>201</v>
      </c>
      <c r="M25" s="1" t="s">
        <v>117</v>
      </c>
      <c r="N25" s="1" t="s">
        <v>120</v>
      </c>
      <c r="O25" s="1">
        <f>SUM(P25, Q25, R25)</f>
        <v>6770.64</v>
      </c>
      <c r="P25" s="1">
        <v>5077.98</v>
      </c>
      <c r="Q25" s="1" t="s">
        <v>33</v>
      </c>
      <c r="R25" s="1">
        <v>1692.66</v>
      </c>
      <c r="S25" s="1" t="s">
        <v>93</v>
      </c>
      <c r="T25" s="1" t="s">
        <v>202</v>
      </c>
      <c r="U25" s="1" t="s">
        <v>78</v>
      </c>
    </row>
    <row r="26" spans="1:21">
      <c r="A26" s="1">
        <v>25</v>
      </c>
      <c r="B26" s="1" t="s">
        <v>67</v>
      </c>
      <c r="C26" s="1" t="s">
        <v>22</v>
      </c>
      <c r="D26" s="1" t="s">
        <v>113</v>
      </c>
      <c r="E26" s="1" t="s">
        <v>33</v>
      </c>
      <c r="F26" s="1" t="s">
        <v>33</v>
      </c>
      <c r="G26" s="1" t="s">
        <v>203</v>
      </c>
      <c r="H26" s="1" t="s">
        <v>204</v>
      </c>
      <c r="I26" s="1" t="s">
        <v>205</v>
      </c>
      <c r="J26" s="1" t="s">
        <v>147</v>
      </c>
      <c r="K26" s="1" t="s">
        <v>206</v>
      </c>
      <c r="L26" s="1" t="s">
        <v>207</v>
      </c>
      <c r="M26" s="1" t="s">
        <v>147</v>
      </c>
      <c r="N26" s="1" t="s">
        <v>150</v>
      </c>
      <c r="O26" s="1">
        <f>SUM(P26, Q26, R26)</f>
        <v>17301.98</v>
      </c>
      <c r="P26" s="1">
        <v>12976.49</v>
      </c>
      <c r="Q26" s="1" t="s">
        <v>33</v>
      </c>
      <c r="R26" s="1">
        <v>4325.49</v>
      </c>
      <c r="S26" s="1" t="s">
        <v>76</v>
      </c>
      <c r="T26" s="1" t="s">
        <v>208</v>
      </c>
      <c r="U26" s="1" t="s">
        <v>78</v>
      </c>
    </row>
    <row r="27" spans="1:21">
      <c r="A27" s="1">
        <v>26</v>
      </c>
      <c r="B27" s="1" t="s">
        <v>67</v>
      </c>
      <c r="C27" s="1" t="s">
        <v>22</v>
      </c>
      <c r="D27" s="1" t="s">
        <v>113</v>
      </c>
      <c r="E27" s="1" t="s">
        <v>33</v>
      </c>
      <c r="F27" s="1" t="s">
        <v>33</v>
      </c>
      <c r="G27" s="1" t="s">
        <v>209</v>
      </c>
      <c r="H27" s="1" t="s">
        <v>210</v>
      </c>
      <c r="I27" s="1" t="s">
        <v>211</v>
      </c>
      <c r="J27" s="1" t="s">
        <v>117</v>
      </c>
      <c r="K27" s="1" t="s">
        <v>212</v>
      </c>
      <c r="L27" s="1" t="s">
        <v>213</v>
      </c>
      <c r="M27" s="1" t="s">
        <v>117</v>
      </c>
      <c r="N27" s="1" t="s">
        <v>214</v>
      </c>
      <c r="O27" s="1">
        <f>SUM(P27, Q27, R27)</f>
        <v>28090</v>
      </c>
      <c r="P27" s="1">
        <v>19997.27</v>
      </c>
      <c r="Q27" s="1" t="s">
        <v>33</v>
      </c>
      <c r="R27" s="1">
        <v>8092.73</v>
      </c>
      <c r="S27" s="1" t="s">
        <v>76</v>
      </c>
      <c r="T27" s="1" t="s">
        <v>215</v>
      </c>
      <c r="U27" s="1" t="s">
        <v>78</v>
      </c>
    </row>
    <row r="28" spans="1:21">
      <c r="A28" s="1">
        <v>27</v>
      </c>
      <c r="B28" s="1" t="s">
        <v>67</v>
      </c>
      <c r="C28" s="1" t="s">
        <v>22</v>
      </c>
      <c r="D28" s="1" t="s">
        <v>113</v>
      </c>
      <c r="E28" s="1" t="s">
        <v>33</v>
      </c>
      <c r="F28" s="1" t="s">
        <v>33</v>
      </c>
      <c r="G28" s="1" t="s">
        <v>216</v>
      </c>
      <c r="H28" s="1" t="s">
        <v>217</v>
      </c>
      <c r="I28" s="1" t="s">
        <v>218</v>
      </c>
      <c r="J28" s="1" t="s">
        <v>133</v>
      </c>
      <c r="K28" s="1" t="s">
        <v>219</v>
      </c>
      <c r="L28" s="1" t="s">
        <v>220</v>
      </c>
      <c r="M28" s="1" t="s">
        <v>133</v>
      </c>
      <c r="N28" s="1" t="s">
        <v>136</v>
      </c>
      <c r="O28" s="1">
        <f>SUM(P28, Q28, R28)</f>
        <v>33570</v>
      </c>
      <c r="P28" s="1">
        <v>19997.65</v>
      </c>
      <c r="Q28" s="1" t="s">
        <v>33</v>
      </c>
      <c r="R28" s="1">
        <v>13572.35</v>
      </c>
      <c r="S28" s="1" t="s">
        <v>76</v>
      </c>
      <c r="T28" s="1" t="s">
        <v>221</v>
      </c>
      <c r="U28" s="1" t="s">
        <v>78</v>
      </c>
    </row>
    <row r="29" spans="1:21">
      <c r="A29" s="1">
        <v>28</v>
      </c>
      <c r="B29" s="1" t="s">
        <v>67</v>
      </c>
      <c r="C29" s="1" t="s">
        <v>22</v>
      </c>
      <c r="D29" s="1" t="s">
        <v>113</v>
      </c>
      <c r="E29" s="1" t="s">
        <v>33</v>
      </c>
      <c r="F29" s="1" t="s">
        <v>33</v>
      </c>
      <c r="G29" s="1" t="s">
        <v>222</v>
      </c>
      <c r="H29" s="1" t="s">
        <v>223</v>
      </c>
      <c r="I29" s="1" t="s">
        <v>224</v>
      </c>
      <c r="J29" s="1" t="s">
        <v>133</v>
      </c>
      <c r="K29" s="1" t="s">
        <v>225</v>
      </c>
      <c r="L29" s="1" t="s">
        <v>226</v>
      </c>
      <c r="M29" s="1" t="s">
        <v>133</v>
      </c>
      <c r="N29" s="1" t="s">
        <v>136</v>
      </c>
      <c r="O29" s="1">
        <f>SUM(P29, Q29, R29)</f>
        <v>22425</v>
      </c>
      <c r="P29" s="1">
        <v>16818.75</v>
      </c>
      <c r="Q29" s="1" t="s">
        <v>33</v>
      </c>
      <c r="R29" s="1">
        <v>5606.25</v>
      </c>
      <c r="S29" s="1" t="s">
        <v>76</v>
      </c>
      <c r="T29" s="1" t="s">
        <v>227</v>
      </c>
      <c r="U29" s="1" t="s">
        <v>78</v>
      </c>
    </row>
    <row r="30" spans="1:21">
      <c r="A30" s="1">
        <v>29</v>
      </c>
      <c r="B30" s="1" t="s">
        <v>67</v>
      </c>
      <c r="C30" s="1" t="s">
        <v>22</v>
      </c>
      <c r="D30" s="1" t="s">
        <v>113</v>
      </c>
      <c r="E30" s="1" t="s">
        <v>33</v>
      </c>
      <c r="F30" s="1" t="s">
        <v>33</v>
      </c>
      <c r="G30" s="1" t="s">
        <v>228</v>
      </c>
      <c r="H30" s="1" t="s">
        <v>229</v>
      </c>
      <c r="I30" s="1" t="s">
        <v>230</v>
      </c>
      <c r="J30" s="1" t="s">
        <v>133</v>
      </c>
      <c r="K30" s="1" t="s">
        <v>231</v>
      </c>
      <c r="L30" s="1" t="s">
        <v>232</v>
      </c>
      <c r="M30" s="1" t="s">
        <v>133</v>
      </c>
      <c r="N30" s="1" t="s">
        <v>136</v>
      </c>
      <c r="O30" s="1">
        <f>SUM(P30, Q30, R30)</f>
        <v>26314</v>
      </c>
      <c r="P30" s="1">
        <v>19735.5</v>
      </c>
      <c r="Q30" s="1" t="s">
        <v>33</v>
      </c>
      <c r="R30" s="1">
        <v>6578.5</v>
      </c>
      <c r="S30" s="1" t="s">
        <v>93</v>
      </c>
      <c r="T30" s="1" t="s">
        <v>233</v>
      </c>
      <c r="U30" s="1" t="s">
        <v>78</v>
      </c>
    </row>
    <row r="31" spans="1:21">
      <c r="A31" s="1">
        <v>30</v>
      </c>
      <c r="B31" s="1" t="s">
        <v>67</v>
      </c>
      <c r="C31" s="1" t="s">
        <v>22</v>
      </c>
      <c r="D31" s="1" t="s">
        <v>113</v>
      </c>
      <c r="E31" s="1" t="s">
        <v>33</v>
      </c>
      <c r="F31" s="1" t="s">
        <v>33</v>
      </c>
      <c r="G31" s="1" t="s">
        <v>234</v>
      </c>
      <c r="H31" s="1" t="s">
        <v>235</v>
      </c>
      <c r="I31" s="1" t="s">
        <v>236</v>
      </c>
      <c r="J31" s="1" t="s">
        <v>117</v>
      </c>
      <c r="K31" s="1" t="s">
        <v>237</v>
      </c>
      <c r="L31" s="1" t="s">
        <v>238</v>
      </c>
      <c r="M31" s="1" t="s">
        <v>117</v>
      </c>
      <c r="N31" s="1" t="s">
        <v>157</v>
      </c>
      <c r="O31" s="1">
        <f>SUM(P31, Q31, R31)</f>
        <v>20643.59</v>
      </c>
      <c r="P31" s="1">
        <v>15482.69</v>
      </c>
      <c r="Q31" s="1" t="s">
        <v>33</v>
      </c>
      <c r="R31" s="1">
        <v>5160.9</v>
      </c>
      <c r="S31" s="1" t="s">
        <v>76</v>
      </c>
      <c r="T31" s="1" t="s">
        <v>239</v>
      </c>
      <c r="U31" s="1" t="s">
        <v>78</v>
      </c>
    </row>
    <row r="32" spans="1:21">
      <c r="A32" s="1">
        <v>31</v>
      </c>
      <c r="B32" s="1" t="s">
        <v>67</v>
      </c>
      <c r="C32" s="1" t="s">
        <v>22</v>
      </c>
      <c r="D32" s="1" t="s">
        <v>113</v>
      </c>
      <c r="E32" s="1" t="s">
        <v>33</v>
      </c>
      <c r="F32" s="1" t="s">
        <v>33</v>
      </c>
      <c r="G32" s="1" t="s">
        <v>240</v>
      </c>
      <c r="H32" s="1" t="s">
        <v>241</v>
      </c>
      <c r="I32" s="1" t="s">
        <v>242</v>
      </c>
      <c r="J32" s="1" t="s">
        <v>117</v>
      </c>
      <c r="K32" s="1" t="s">
        <v>243</v>
      </c>
      <c r="L32" s="1" t="s">
        <v>244</v>
      </c>
      <c r="M32" s="1" t="s">
        <v>117</v>
      </c>
      <c r="N32" s="1" t="s">
        <v>245</v>
      </c>
      <c r="O32" s="1">
        <f>SUM(P32, Q32, R32)</f>
        <v>18595.04</v>
      </c>
      <c r="P32" s="1">
        <v>13016.53</v>
      </c>
      <c r="Q32" s="1" t="s">
        <v>33</v>
      </c>
      <c r="R32" s="1">
        <v>5578.51</v>
      </c>
      <c r="S32" s="1" t="s">
        <v>76</v>
      </c>
      <c r="T32" s="1" t="s">
        <v>246</v>
      </c>
      <c r="U32" s="1" t="s">
        <v>78</v>
      </c>
    </row>
    <row r="33" spans="1:21">
      <c r="A33" s="1">
        <v>32</v>
      </c>
      <c r="B33" s="1" t="s">
        <v>67</v>
      </c>
      <c r="C33" s="1" t="s">
        <v>22</v>
      </c>
      <c r="D33" s="1" t="s">
        <v>113</v>
      </c>
      <c r="E33" s="1" t="s">
        <v>33</v>
      </c>
      <c r="F33" s="1" t="s">
        <v>33</v>
      </c>
      <c r="G33" s="1" t="s">
        <v>247</v>
      </c>
      <c r="H33" s="1" t="s">
        <v>248</v>
      </c>
      <c r="I33" s="1" t="s">
        <v>249</v>
      </c>
      <c r="J33" s="1" t="s">
        <v>250</v>
      </c>
      <c r="K33" s="1" t="s">
        <v>251</v>
      </c>
      <c r="L33" s="1" t="s">
        <v>252</v>
      </c>
      <c r="M33" s="1" t="s">
        <v>250</v>
      </c>
      <c r="N33" s="1" t="s">
        <v>253</v>
      </c>
      <c r="O33" s="1">
        <f>SUM(P33, Q33, R33)</f>
        <v>20830</v>
      </c>
      <c r="P33" s="1">
        <v>15622.5</v>
      </c>
      <c r="Q33" s="1" t="s">
        <v>33</v>
      </c>
      <c r="R33" s="1">
        <v>5207.5</v>
      </c>
      <c r="S33" s="1" t="s">
        <v>76</v>
      </c>
      <c r="T33" s="1" t="s">
        <v>254</v>
      </c>
      <c r="U33" s="1" t="s">
        <v>78</v>
      </c>
    </row>
    <row r="34" spans="1:21">
      <c r="A34" s="1">
        <v>33</v>
      </c>
      <c r="B34" s="1" t="s">
        <v>67</v>
      </c>
      <c r="C34" s="1" t="s">
        <v>22</v>
      </c>
      <c r="D34" s="1" t="s">
        <v>113</v>
      </c>
      <c r="E34" s="1" t="s">
        <v>33</v>
      </c>
      <c r="F34" s="1" t="s">
        <v>33</v>
      </c>
      <c r="G34" s="1" t="s">
        <v>255</v>
      </c>
      <c r="H34" s="1" t="s">
        <v>256</v>
      </c>
      <c r="I34" s="1" t="s">
        <v>257</v>
      </c>
      <c r="J34" s="1" t="s">
        <v>117</v>
      </c>
      <c r="K34" s="1" t="s">
        <v>258</v>
      </c>
      <c r="L34" s="1" t="s">
        <v>259</v>
      </c>
      <c r="M34" s="1" t="s">
        <v>117</v>
      </c>
      <c r="N34" s="1" t="s">
        <v>157</v>
      </c>
      <c r="O34" s="1">
        <f>SUM(P34, Q34, R34)</f>
        <v>20000</v>
      </c>
      <c r="P34" s="1">
        <v>15000</v>
      </c>
      <c r="Q34" s="1" t="s">
        <v>33</v>
      </c>
      <c r="R34" s="1">
        <v>5000</v>
      </c>
      <c r="S34" s="1" t="s">
        <v>76</v>
      </c>
      <c r="T34" s="1" t="s">
        <v>112</v>
      </c>
      <c r="U34" s="1" t="s">
        <v>78</v>
      </c>
    </row>
    <row r="35" spans="1:21">
      <c r="A35" s="1">
        <v>34</v>
      </c>
      <c r="B35" s="1" t="s">
        <v>67</v>
      </c>
      <c r="C35" s="1" t="s">
        <v>22</v>
      </c>
      <c r="D35" s="1" t="s">
        <v>113</v>
      </c>
      <c r="E35" s="1" t="s">
        <v>33</v>
      </c>
      <c r="F35" s="1" t="s">
        <v>33</v>
      </c>
      <c r="G35" s="1" t="s">
        <v>260</v>
      </c>
      <c r="H35" s="1" t="s">
        <v>261</v>
      </c>
      <c r="I35" s="1" t="s">
        <v>262</v>
      </c>
      <c r="J35" s="1" t="s">
        <v>125</v>
      </c>
      <c r="K35" s="1" t="s">
        <v>263</v>
      </c>
      <c r="L35" s="1" t="s">
        <v>264</v>
      </c>
      <c r="M35" s="1" t="s">
        <v>125</v>
      </c>
      <c r="N35" s="1" t="s">
        <v>128</v>
      </c>
      <c r="O35" s="1">
        <f>SUM(P35, Q35, R35)</f>
        <v>5525.99</v>
      </c>
      <c r="P35" s="1">
        <v>4144.49</v>
      </c>
      <c r="Q35" s="1" t="s">
        <v>33</v>
      </c>
      <c r="R35" s="1">
        <v>1381.5</v>
      </c>
      <c r="S35" s="1" t="s">
        <v>93</v>
      </c>
      <c r="T35" s="1" t="s">
        <v>265</v>
      </c>
      <c r="U35" s="1" t="s">
        <v>78</v>
      </c>
    </row>
    <row r="36" spans="1:21">
      <c r="A36" s="1">
        <v>35</v>
      </c>
      <c r="B36" s="1" t="s">
        <v>67</v>
      </c>
      <c r="C36" s="1" t="s">
        <v>22</v>
      </c>
      <c r="D36" s="1" t="s">
        <v>113</v>
      </c>
      <c r="E36" s="1" t="s">
        <v>33</v>
      </c>
      <c r="F36" s="1" t="s">
        <v>33</v>
      </c>
      <c r="G36" s="1" t="s">
        <v>266</v>
      </c>
      <c r="H36" s="1" t="s">
        <v>267</v>
      </c>
      <c r="I36" s="1" t="s">
        <v>268</v>
      </c>
      <c r="J36" s="1" t="s">
        <v>269</v>
      </c>
      <c r="K36" s="1" t="s">
        <v>270</v>
      </c>
      <c r="L36" s="1" t="s">
        <v>271</v>
      </c>
      <c r="M36" s="1" t="s">
        <v>269</v>
      </c>
      <c r="N36" s="1" t="s">
        <v>272</v>
      </c>
      <c r="O36" s="1">
        <f>SUM(P36, Q36, R36)</f>
        <v>16674.76</v>
      </c>
      <c r="P36" s="1">
        <v>12506.07</v>
      </c>
      <c r="Q36" s="1" t="s">
        <v>33</v>
      </c>
      <c r="R36" s="1">
        <v>4168.69</v>
      </c>
      <c r="S36" s="1" t="s">
        <v>76</v>
      </c>
      <c r="T36" s="1" t="s">
        <v>273</v>
      </c>
      <c r="U36" s="1" t="s">
        <v>78</v>
      </c>
    </row>
    <row r="37" spans="1:21">
      <c r="A37" s="1">
        <v>36</v>
      </c>
      <c r="B37" s="1" t="s">
        <v>274</v>
      </c>
      <c r="C37" s="1" t="s">
        <v>22</v>
      </c>
      <c r="D37" s="1" t="s">
        <v>275</v>
      </c>
      <c r="E37" s="1" t="s">
        <v>33</v>
      </c>
      <c r="F37" s="1" t="s">
        <v>33</v>
      </c>
      <c r="G37" s="1" t="s">
        <v>276</v>
      </c>
      <c r="H37" s="1" t="s">
        <v>277</v>
      </c>
      <c r="I37" s="1" t="s">
        <v>278</v>
      </c>
      <c r="J37" s="1" t="s">
        <v>279</v>
      </c>
      <c r="K37" s="1" t="s">
        <v>280</v>
      </c>
      <c r="L37" s="1" t="s">
        <v>281</v>
      </c>
      <c r="M37" s="1" t="s">
        <v>282</v>
      </c>
      <c r="N37" s="1" t="s">
        <v>32</v>
      </c>
      <c r="O37" s="1">
        <f>SUM(P37, Q37, R37)</f>
        <v>36786.64</v>
      </c>
      <c r="P37" s="1">
        <v>21888.04</v>
      </c>
      <c r="Q37" s="1">
        <v>3862.6</v>
      </c>
      <c r="R37" s="1">
        <v>11036</v>
      </c>
      <c r="S37" s="1" t="s">
        <v>34</v>
      </c>
      <c r="T37" s="1" t="s">
        <v>283</v>
      </c>
      <c r="U37" s="1" t="s">
        <v>284</v>
      </c>
    </row>
    <row r="38" spans="1:21">
      <c r="A38" s="1">
        <v>37</v>
      </c>
      <c r="B38" s="1" t="s">
        <v>274</v>
      </c>
      <c r="C38" s="1" t="s">
        <v>22</v>
      </c>
      <c r="D38" s="1" t="s">
        <v>285</v>
      </c>
      <c r="E38" s="1" t="s">
        <v>33</v>
      </c>
      <c r="F38" s="1" t="s">
        <v>286</v>
      </c>
      <c r="G38" s="1" t="s">
        <v>287</v>
      </c>
      <c r="H38" s="1" t="s">
        <v>288</v>
      </c>
      <c r="I38" s="1" t="s">
        <v>289</v>
      </c>
      <c r="J38" s="1" t="s">
        <v>290</v>
      </c>
      <c r="K38" s="1" t="s">
        <v>291</v>
      </c>
      <c r="L38" s="1" t="s">
        <v>292</v>
      </c>
      <c r="M38" s="1" t="s">
        <v>293</v>
      </c>
      <c r="N38" s="1" t="s">
        <v>32</v>
      </c>
      <c r="O38" s="1">
        <f>SUM(P38, Q38, R38)</f>
        <v>1259100</v>
      </c>
      <c r="P38" s="1">
        <v>509935.15</v>
      </c>
      <c r="Q38" s="1">
        <v>89988.56</v>
      </c>
      <c r="R38" s="1">
        <v>659176.29</v>
      </c>
      <c r="S38" s="1" t="s">
        <v>93</v>
      </c>
      <c r="T38" s="1" t="s">
        <v>294</v>
      </c>
      <c r="U38" s="1" t="s">
        <v>284</v>
      </c>
    </row>
    <row r="39" spans="1:21">
      <c r="A39" s="1">
        <v>38</v>
      </c>
      <c r="B39" s="1" t="s">
        <v>67</v>
      </c>
      <c r="C39" s="1" t="s">
        <v>22</v>
      </c>
      <c r="D39" s="1" t="s">
        <v>113</v>
      </c>
      <c r="E39" s="1" t="s">
        <v>33</v>
      </c>
      <c r="F39" s="1" t="s">
        <v>33</v>
      </c>
      <c r="G39" s="1" t="s">
        <v>295</v>
      </c>
      <c r="H39" s="1" t="s">
        <v>296</v>
      </c>
      <c r="I39" s="1" t="s">
        <v>297</v>
      </c>
      <c r="J39" s="1" t="s">
        <v>125</v>
      </c>
      <c r="K39" s="1" t="s">
        <v>298</v>
      </c>
      <c r="L39" s="1" t="s">
        <v>299</v>
      </c>
      <c r="M39" s="1" t="s">
        <v>125</v>
      </c>
      <c r="N39" s="1" t="s">
        <v>128</v>
      </c>
      <c r="O39" s="1">
        <f>SUM(P39, Q39, R39)</f>
        <v>22685.95</v>
      </c>
      <c r="P39" s="1">
        <v>17014.46</v>
      </c>
      <c r="Q39" s="1" t="s">
        <v>33</v>
      </c>
      <c r="R39" s="1">
        <v>5671.49</v>
      </c>
      <c r="S39" s="1" t="s">
        <v>93</v>
      </c>
      <c r="T39" s="1" t="s">
        <v>300</v>
      </c>
      <c r="U39" s="1" t="s">
        <v>78</v>
      </c>
    </row>
    <row r="40" spans="1:21">
      <c r="A40" s="1">
        <v>39</v>
      </c>
      <c r="B40" s="1" t="s">
        <v>274</v>
      </c>
      <c r="C40" s="1" t="s">
        <v>22</v>
      </c>
      <c r="D40" s="1" t="s">
        <v>301</v>
      </c>
      <c r="E40" s="1" t="s">
        <v>33</v>
      </c>
      <c r="F40" s="1" t="s">
        <v>33</v>
      </c>
      <c r="G40" s="1" t="s">
        <v>302</v>
      </c>
      <c r="H40" s="1" t="s">
        <v>303</v>
      </c>
      <c r="I40" s="1" t="s">
        <v>304</v>
      </c>
      <c r="J40" s="1" t="s">
        <v>305</v>
      </c>
      <c r="K40" s="1" t="s">
        <v>306</v>
      </c>
      <c r="L40" s="1" t="s">
        <v>307</v>
      </c>
      <c r="M40" s="1" t="s">
        <v>308</v>
      </c>
      <c r="N40" s="1" t="s">
        <v>32</v>
      </c>
      <c r="O40" s="1">
        <f>SUM(P40, Q40, R40)</f>
        <v>135274</v>
      </c>
      <c r="P40" s="1">
        <v>53498.83</v>
      </c>
      <c r="Q40" s="1">
        <v>9440.97</v>
      </c>
      <c r="R40" s="1">
        <v>72334.2</v>
      </c>
      <c r="S40" s="1" t="s">
        <v>93</v>
      </c>
      <c r="T40" s="1" t="s">
        <v>309</v>
      </c>
      <c r="U40" s="1" t="s">
        <v>284</v>
      </c>
    </row>
    <row r="41" spans="1:21">
      <c r="A41" s="1">
        <v>40</v>
      </c>
      <c r="B41" s="1" t="s">
        <v>274</v>
      </c>
      <c r="C41" s="1" t="s">
        <v>22</v>
      </c>
      <c r="D41" s="1" t="s">
        <v>275</v>
      </c>
      <c r="E41" s="1" t="s">
        <v>33</v>
      </c>
      <c r="F41" s="1" t="s">
        <v>33</v>
      </c>
      <c r="G41" s="1" t="s">
        <v>310</v>
      </c>
      <c r="H41" s="1" t="s">
        <v>311</v>
      </c>
      <c r="I41" s="1" t="s">
        <v>312</v>
      </c>
      <c r="J41" s="1" t="s">
        <v>313</v>
      </c>
      <c r="K41" s="1" t="s">
        <v>314</v>
      </c>
      <c r="L41" s="1" t="s">
        <v>315</v>
      </c>
      <c r="M41" s="1" t="s">
        <v>308</v>
      </c>
      <c r="N41" s="1" t="s">
        <v>32</v>
      </c>
      <c r="O41" s="1">
        <f>SUM(P41, Q41, R41)</f>
        <v>138361.5</v>
      </c>
      <c r="P41" s="1">
        <v>71888.79</v>
      </c>
      <c r="Q41" s="1">
        <v>12686.26</v>
      </c>
      <c r="R41" s="1">
        <v>53786.45</v>
      </c>
      <c r="S41" s="1" t="s">
        <v>34</v>
      </c>
      <c r="T41" s="1" t="s">
        <v>316</v>
      </c>
      <c r="U41" s="1" t="s">
        <v>284</v>
      </c>
    </row>
    <row r="42" spans="1:21">
      <c r="A42" s="1">
        <v>41</v>
      </c>
      <c r="B42" s="1" t="s">
        <v>274</v>
      </c>
      <c r="C42" s="1" t="s">
        <v>22</v>
      </c>
      <c r="D42" s="1" t="s">
        <v>285</v>
      </c>
      <c r="E42" s="1" t="s">
        <v>33</v>
      </c>
      <c r="F42" s="1" t="s">
        <v>317</v>
      </c>
      <c r="G42" s="1" t="s">
        <v>318</v>
      </c>
      <c r="H42" s="1" t="s">
        <v>319</v>
      </c>
      <c r="I42" s="1" t="s">
        <v>320</v>
      </c>
      <c r="J42" s="1" t="s">
        <v>321</v>
      </c>
      <c r="K42" s="1" t="s">
        <v>322</v>
      </c>
      <c r="L42" s="1" t="s">
        <v>323</v>
      </c>
      <c r="M42" s="1" t="s">
        <v>308</v>
      </c>
      <c r="N42" s="1" t="s">
        <v>32</v>
      </c>
      <c r="O42" s="1">
        <f>SUM(P42, Q42, R42)</f>
        <v>1268000</v>
      </c>
      <c r="P42" s="1">
        <v>485010</v>
      </c>
      <c r="Q42" s="1">
        <v>85590</v>
      </c>
      <c r="R42" s="1">
        <v>697400</v>
      </c>
      <c r="S42" s="1" t="s">
        <v>34</v>
      </c>
      <c r="T42" s="1" t="s">
        <v>324</v>
      </c>
      <c r="U42" s="1" t="s">
        <v>325</v>
      </c>
    </row>
    <row r="43" spans="1:21">
      <c r="A43" s="1">
        <v>42</v>
      </c>
      <c r="B43" s="1" t="s">
        <v>67</v>
      </c>
      <c r="C43" s="1" t="s">
        <v>22</v>
      </c>
      <c r="D43" s="1" t="s">
        <v>113</v>
      </c>
      <c r="E43" s="1" t="s">
        <v>33</v>
      </c>
      <c r="F43" s="1" t="s">
        <v>33</v>
      </c>
      <c r="G43" s="1" t="s">
        <v>326</v>
      </c>
      <c r="H43" s="1" t="s">
        <v>327</v>
      </c>
      <c r="I43" s="1" t="s">
        <v>328</v>
      </c>
      <c r="J43" s="1" t="s">
        <v>117</v>
      </c>
      <c r="K43" s="1" t="s">
        <v>329</v>
      </c>
      <c r="L43" s="1" t="s">
        <v>330</v>
      </c>
      <c r="M43" s="1" t="s">
        <v>117</v>
      </c>
      <c r="N43" s="1" t="s">
        <v>32</v>
      </c>
      <c r="O43" s="1">
        <f>SUM(P43, Q43, R43)</f>
        <v>26850</v>
      </c>
      <c r="P43" s="1">
        <v>19997.88</v>
      </c>
      <c r="Q43" s="1" t="s">
        <v>33</v>
      </c>
      <c r="R43" s="1">
        <v>6852.12</v>
      </c>
      <c r="S43" s="1" t="s">
        <v>76</v>
      </c>
      <c r="T43" s="1" t="s">
        <v>33</v>
      </c>
      <c r="U43" s="1" t="s">
        <v>78</v>
      </c>
    </row>
    <row r="44" spans="1:21">
      <c r="A44" s="1">
        <v>43</v>
      </c>
      <c r="B44" s="1" t="s">
        <v>274</v>
      </c>
      <c r="C44" s="1" t="s">
        <v>22</v>
      </c>
      <c r="D44" s="1" t="s">
        <v>275</v>
      </c>
      <c r="E44" s="1" t="s">
        <v>33</v>
      </c>
      <c r="F44" s="1" t="s">
        <v>33</v>
      </c>
      <c r="G44" s="1" t="s">
        <v>331</v>
      </c>
      <c r="H44" s="1" t="s">
        <v>332</v>
      </c>
      <c r="I44" s="1" t="s">
        <v>333</v>
      </c>
      <c r="J44" s="1" t="s">
        <v>334</v>
      </c>
      <c r="K44" s="1" t="s">
        <v>335</v>
      </c>
      <c r="L44" s="1" t="s">
        <v>336</v>
      </c>
      <c r="M44" s="1" t="s">
        <v>337</v>
      </c>
      <c r="N44" s="1" t="s">
        <v>32</v>
      </c>
      <c r="O44" s="1">
        <f>SUM(P44, Q44, R44)</f>
        <v>95300</v>
      </c>
      <c r="P44" s="1">
        <v>49443.9</v>
      </c>
      <c r="Q44" s="1">
        <v>8725.39</v>
      </c>
      <c r="R44" s="1">
        <v>37130.71</v>
      </c>
      <c r="S44" s="1" t="s">
        <v>34</v>
      </c>
      <c r="T44" s="1" t="s">
        <v>338</v>
      </c>
      <c r="U44" s="1" t="s">
        <v>284</v>
      </c>
    </row>
    <row r="45" spans="1:21">
      <c r="A45" s="1">
        <v>44</v>
      </c>
      <c r="B45" s="1" t="s">
        <v>274</v>
      </c>
      <c r="C45" s="1" t="s">
        <v>22</v>
      </c>
      <c r="D45" s="1" t="s">
        <v>275</v>
      </c>
      <c r="E45" s="1" t="s">
        <v>33</v>
      </c>
      <c r="F45" s="1" t="s">
        <v>33</v>
      </c>
      <c r="G45" s="1" t="s">
        <v>339</v>
      </c>
      <c r="H45" s="1" t="s">
        <v>340</v>
      </c>
      <c r="I45" s="1" t="s">
        <v>341</v>
      </c>
      <c r="J45" s="1" t="s">
        <v>342</v>
      </c>
      <c r="K45" s="1" t="s">
        <v>343</v>
      </c>
      <c r="L45" s="1" t="s">
        <v>344</v>
      </c>
      <c r="M45" s="1" t="s">
        <v>337</v>
      </c>
      <c r="N45" s="1" t="s">
        <v>32</v>
      </c>
      <c r="O45" s="1">
        <f>SUM(P45, Q45, R45)</f>
        <v>93670</v>
      </c>
      <c r="P45" s="1">
        <v>55733.65</v>
      </c>
      <c r="Q45" s="1">
        <v>9835.35</v>
      </c>
      <c r="R45" s="1">
        <v>28101</v>
      </c>
      <c r="S45" s="1" t="s">
        <v>34</v>
      </c>
      <c r="T45" s="1" t="s">
        <v>345</v>
      </c>
      <c r="U45" s="1" t="s">
        <v>284</v>
      </c>
    </row>
    <row r="46" spans="1:21">
      <c r="A46" s="1">
        <v>45</v>
      </c>
      <c r="B46" s="1" t="s">
        <v>21</v>
      </c>
      <c r="C46" s="1" t="s">
        <v>22</v>
      </c>
      <c r="D46" s="1" t="s">
        <v>346</v>
      </c>
      <c r="E46" s="1" t="s">
        <v>33</v>
      </c>
      <c r="F46" s="1" t="s">
        <v>347</v>
      </c>
      <c r="G46" s="1" t="s">
        <v>348</v>
      </c>
      <c r="H46" s="1" t="s">
        <v>349</v>
      </c>
      <c r="I46" s="1" t="s">
        <v>350</v>
      </c>
      <c r="J46" s="1" t="s">
        <v>351</v>
      </c>
      <c r="K46" s="1" t="s">
        <v>352</v>
      </c>
      <c r="L46" s="1" t="s">
        <v>353</v>
      </c>
      <c r="M46" s="1" t="s">
        <v>354</v>
      </c>
      <c r="N46" s="1" t="s">
        <v>355</v>
      </c>
      <c r="O46" s="1">
        <f>SUM(P46, Q46, R46)</f>
        <v>12720</v>
      </c>
      <c r="P46" s="1">
        <v>10812</v>
      </c>
      <c r="Q46" s="1">
        <v>1908</v>
      </c>
      <c r="R46" s="1" t="s">
        <v>33</v>
      </c>
      <c r="S46" s="1" t="s">
        <v>76</v>
      </c>
      <c r="T46" s="1" t="s">
        <v>356</v>
      </c>
      <c r="U46" s="1" t="s">
        <v>36</v>
      </c>
    </row>
    <row r="47" spans="1:21">
      <c r="A47" s="1">
        <v>46</v>
      </c>
      <c r="B47" s="1" t="s">
        <v>21</v>
      </c>
      <c r="C47" s="1" t="s">
        <v>22</v>
      </c>
      <c r="D47" s="1" t="s">
        <v>346</v>
      </c>
      <c r="E47" s="1" t="s">
        <v>33</v>
      </c>
      <c r="F47" s="1" t="s">
        <v>357</v>
      </c>
      <c r="G47" s="1" t="s">
        <v>358</v>
      </c>
      <c r="H47" s="1" t="s">
        <v>359</v>
      </c>
      <c r="I47" s="1" t="s">
        <v>360</v>
      </c>
      <c r="J47" s="1" t="s">
        <v>361</v>
      </c>
      <c r="K47" s="1" t="s">
        <v>362</v>
      </c>
      <c r="L47" s="1" t="s">
        <v>363</v>
      </c>
      <c r="M47" s="1" t="s">
        <v>361</v>
      </c>
      <c r="N47" s="1" t="s">
        <v>364</v>
      </c>
      <c r="O47" s="1">
        <f>SUM(P47, Q47, R47)</f>
        <v>14450</v>
      </c>
      <c r="P47" s="1">
        <v>12282.5</v>
      </c>
      <c r="Q47" s="1">
        <v>2167.5</v>
      </c>
      <c r="R47" s="1" t="s">
        <v>33</v>
      </c>
      <c r="S47" s="1" t="s">
        <v>76</v>
      </c>
      <c r="T47" s="1" t="s">
        <v>365</v>
      </c>
      <c r="U47" s="1" t="s">
        <v>36</v>
      </c>
    </row>
    <row r="48" spans="1:21">
      <c r="A48" s="1">
        <v>47</v>
      </c>
      <c r="B48" s="1" t="s">
        <v>274</v>
      </c>
      <c r="C48" s="1" t="s">
        <v>22</v>
      </c>
      <c r="D48" s="1" t="s">
        <v>301</v>
      </c>
      <c r="E48" s="1" t="s">
        <v>366</v>
      </c>
      <c r="F48" s="1" t="s">
        <v>33</v>
      </c>
      <c r="G48" s="1" t="s">
        <v>367</v>
      </c>
      <c r="H48" s="1" t="s">
        <v>368</v>
      </c>
      <c r="I48" s="1" t="s">
        <v>369</v>
      </c>
      <c r="J48" s="1" t="s">
        <v>370</v>
      </c>
      <c r="K48" s="1" t="s">
        <v>371</v>
      </c>
      <c r="L48" s="1" t="s">
        <v>372</v>
      </c>
      <c r="M48" s="1" t="s">
        <v>373</v>
      </c>
      <c r="N48" s="1" t="s">
        <v>374</v>
      </c>
      <c r="O48" s="1">
        <f>SUM(P48, Q48, R48)</f>
        <v>158487.5</v>
      </c>
      <c r="P48" s="1">
        <v>87941</v>
      </c>
      <c r="Q48" s="1">
        <v>15519</v>
      </c>
      <c r="R48" s="1">
        <v>55027.5</v>
      </c>
      <c r="S48" s="1" t="s">
        <v>34</v>
      </c>
      <c r="T48" s="1" t="s">
        <v>375</v>
      </c>
      <c r="U48" s="1" t="s">
        <v>284</v>
      </c>
    </row>
    <row r="49" spans="1:21">
      <c r="A49" s="1">
        <v>48</v>
      </c>
      <c r="B49" s="1" t="s">
        <v>274</v>
      </c>
      <c r="C49" s="1" t="s">
        <v>22</v>
      </c>
      <c r="D49" s="1" t="s">
        <v>275</v>
      </c>
      <c r="E49" s="1" t="s">
        <v>33</v>
      </c>
      <c r="F49" s="1" t="s">
        <v>376</v>
      </c>
      <c r="G49" s="1" t="s">
        <v>377</v>
      </c>
      <c r="H49" s="1" t="s">
        <v>378</v>
      </c>
      <c r="I49" s="1" t="s">
        <v>379</v>
      </c>
      <c r="J49" s="1" t="s">
        <v>380</v>
      </c>
      <c r="K49" s="1" t="s">
        <v>381</v>
      </c>
      <c r="L49" s="1" t="s">
        <v>382</v>
      </c>
      <c r="M49" s="1" t="s">
        <v>383</v>
      </c>
      <c r="N49" s="1" t="s">
        <v>32</v>
      </c>
      <c r="O49" s="1">
        <f>SUM(P49, Q49, R49)</f>
        <v>157308.04</v>
      </c>
      <c r="P49" s="1">
        <v>93598.28</v>
      </c>
      <c r="Q49" s="1">
        <v>16517.34</v>
      </c>
      <c r="R49" s="1">
        <v>47192.42</v>
      </c>
      <c r="S49" s="1" t="s">
        <v>34</v>
      </c>
      <c r="T49" s="1" t="s">
        <v>384</v>
      </c>
      <c r="U49" s="1" t="s">
        <v>385</v>
      </c>
    </row>
    <row r="50" spans="1:21">
      <c r="A50" s="1">
        <v>49</v>
      </c>
      <c r="B50" s="1" t="s">
        <v>274</v>
      </c>
      <c r="C50" s="1" t="s">
        <v>22</v>
      </c>
      <c r="D50" s="1" t="s">
        <v>275</v>
      </c>
      <c r="E50" s="1" t="s">
        <v>33</v>
      </c>
      <c r="F50" s="1" t="s">
        <v>386</v>
      </c>
      <c r="G50" s="1" t="s">
        <v>387</v>
      </c>
      <c r="H50" s="1" t="s">
        <v>388</v>
      </c>
      <c r="I50" s="1" t="s">
        <v>389</v>
      </c>
      <c r="J50" s="1" t="s">
        <v>390</v>
      </c>
      <c r="K50" s="1" t="s">
        <v>391</v>
      </c>
      <c r="L50" s="1" t="s">
        <v>392</v>
      </c>
      <c r="M50" s="1" t="s">
        <v>393</v>
      </c>
      <c r="N50" s="1" t="s">
        <v>32</v>
      </c>
      <c r="O50" s="1">
        <f>SUM(P50, Q50, R50)</f>
        <v>185700</v>
      </c>
      <c r="P50" s="1">
        <v>61575.33</v>
      </c>
      <c r="Q50" s="1">
        <v>10866.24</v>
      </c>
      <c r="R50" s="1">
        <v>113258.43</v>
      </c>
      <c r="S50" s="1" t="s">
        <v>93</v>
      </c>
      <c r="T50" s="1" t="s">
        <v>394</v>
      </c>
      <c r="U50" s="1" t="s">
        <v>325</v>
      </c>
    </row>
    <row r="51" spans="1:21">
      <c r="A51" s="1">
        <v>50</v>
      </c>
      <c r="B51" s="1" t="s">
        <v>274</v>
      </c>
      <c r="C51" s="1" t="s">
        <v>22</v>
      </c>
      <c r="D51" s="1" t="s">
        <v>275</v>
      </c>
      <c r="E51" s="1" t="s">
        <v>33</v>
      </c>
      <c r="F51" s="1" t="s">
        <v>33</v>
      </c>
      <c r="G51" s="1" t="s">
        <v>395</v>
      </c>
      <c r="H51" s="1" t="s">
        <v>396</v>
      </c>
      <c r="I51" s="1" t="s">
        <v>397</v>
      </c>
      <c r="J51" s="1" t="s">
        <v>398</v>
      </c>
      <c r="K51" s="1" t="s">
        <v>399</v>
      </c>
      <c r="L51" s="1" t="s">
        <v>400</v>
      </c>
      <c r="M51" s="1" t="s">
        <v>401</v>
      </c>
      <c r="N51" s="1" t="s">
        <v>32</v>
      </c>
      <c r="O51" s="1">
        <f>SUM(P51, Q51, R51)</f>
        <v>137453</v>
      </c>
      <c r="P51" s="1">
        <v>67419.41</v>
      </c>
      <c r="Q51" s="1">
        <v>11897.54</v>
      </c>
      <c r="R51" s="1">
        <v>58136.05</v>
      </c>
      <c r="S51" s="1" t="s">
        <v>34</v>
      </c>
      <c r="T51" s="1" t="s">
        <v>402</v>
      </c>
      <c r="U51" s="1" t="s">
        <v>284</v>
      </c>
    </row>
    <row r="52" spans="1:21">
      <c r="A52" s="1">
        <v>51</v>
      </c>
      <c r="B52" s="1" t="s">
        <v>67</v>
      </c>
      <c r="C52" s="1" t="s">
        <v>22</v>
      </c>
      <c r="D52" s="1" t="s">
        <v>403</v>
      </c>
      <c r="E52" s="1" t="s">
        <v>33</v>
      </c>
      <c r="F52" s="1" t="s">
        <v>404</v>
      </c>
      <c r="G52" s="1" t="s">
        <v>405</v>
      </c>
      <c r="H52" s="1" t="s">
        <v>406</v>
      </c>
      <c r="I52" s="1" t="s">
        <v>407</v>
      </c>
      <c r="J52" s="1" t="s">
        <v>408</v>
      </c>
      <c r="K52" s="1" t="s">
        <v>409</v>
      </c>
      <c r="L52" s="1" t="s">
        <v>410</v>
      </c>
      <c r="M52" s="1" t="s">
        <v>383</v>
      </c>
      <c r="N52" s="1" t="s">
        <v>32</v>
      </c>
      <c r="O52" s="1">
        <f>SUM(P52, Q52, R52)</f>
        <v>228713.36</v>
      </c>
      <c r="P52" s="1">
        <v>194406.36</v>
      </c>
      <c r="Q52" s="1">
        <v>34307</v>
      </c>
      <c r="R52" s="1" t="s">
        <v>33</v>
      </c>
      <c r="S52" s="1" t="s">
        <v>76</v>
      </c>
      <c r="T52" s="1" t="s">
        <v>411</v>
      </c>
      <c r="U52" s="1" t="s">
        <v>36</v>
      </c>
    </row>
    <row r="53" spans="1:21">
      <c r="A53" s="1">
        <v>52</v>
      </c>
      <c r="B53" s="1" t="s">
        <v>67</v>
      </c>
      <c r="C53" s="1" t="s">
        <v>22</v>
      </c>
      <c r="D53" s="1" t="s">
        <v>403</v>
      </c>
      <c r="E53" s="1" t="s">
        <v>33</v>
      </c>
      <c r="F53" s="1" t="s">
        <v>412</v>
      </c>
      <c r="G53" s="1" t="s">
        <v>413</v>
      </c>
      <c r="H53" s="1" t="s">
        <v>414</v>
      </c>
      <c r="I53" s="1" t="s">
        <v>415</v>
      </c>
      <c r="J53" s="1" t="s">
        <v>416</v>
      </c>
      <c r="K53" s="1" t="s">
        <v>417</v>
      </c>
      <c r="L53" s="1" t="s">
        <v>418</v>
      </c>
      <c r="M53" s="1" t="s">
        <v>383</v>
      </c>
      <c r="N53" s="1" t="s">
        <v>32</v>
      </c>
      <c r="O53" s="1">
        <f>SUM(P53, Q53, R53)</f>
        <v>242962</v>
      </c>
      <c r="P53" s="1">
        <v>206517.7</v>
      </c>
      <c r="Q53" s="1">
        <v>36444.3</v>
      </c>
      <c r="R53" s="1" t="s">
        <v>33</v>
      </c>
      <c r="S53" s="1" t="s">
        <v>76</v>
      </c>
      <c r="T53" s="1" t="s">
        <v>419</v>
      </c>
      <c r="U53" s="1" t="s">
        <v>36</v>
      </c>
    </row>
    <row r="54" spans="1:21">
      <c r="A54" s="1">
        <v>53</v>
      </c>
      <c r="B54" s="1" t="s">
        <v>67</v>
      </c>
      <c r="C54" s="1" t="s">
        <v>22</v>
      </c>
      <c r="D54" s="1" t="s">
        <v>403</v>
      </c>
      <c r="E54" s="1" t="s">
        <v>33</v>
      </c>
      <c r="F54" s="1" t="s">
        <v>420</v>
      </c>
      <c r="G54" s="1" t="s">
        <v>421</v>
      </c>
      <c r="H54" s="1" t="s">
        <v>422</v>
      </c>
      <c r="I54" s="1" t="s">
        <v>423</v>
      </c>
      <c r="J54" s="1" t="s">
        <v>424</v>
      </c>
      <c r="K54" s="1" t="s">
        <v>425</v>
      </c>
      <c r="L54" s="1" t="s">
        <v>426</v>
      </c>
      <c r="M54" s="1" t="s">
        <v>393</v>
      </c>
      <c r="N54" s="1" t="s">
        <v>214</v>
      </c>
      <c r="O54" s="1">
        <f>SUM(P54, Q54, R54)</f>
        <v>164958.33</v>
      </c>
      <c r="P54" s="1">
        <v>140214.58</v>
      </c>
      <c r="Q54" s="1">
        <v>24743.75</v>
      </c>
      <c r="R54" s="1" t="s">
        <v>33</v>
      </c>
      <c r="S54" s="1" t="s">
        <v>76</v>
      </c>
      <c r="T54" s="1" t="s">
        <v>427</v>
      </c>
      <c r="U54" s="1" t="s">
        <v>284</v>
      </c>
    </row>
    <row r="55" spans="1:21">
      <c r="A55" s="1">
        <v>54</v>
      </c>
      <c r="B55" s="1" t="s">
        <v>67</v>
      </c>
      <c r="C55" s="1" t="s">
        <v>22</v>
      </c>
      <c r="D55" s="1" t="s">
        <v>403</v>
      </c>
      <c r="E55" s="1" t="s">
        <v>33</v>
      </c>
      <c r="F55" s="1" t="s">
        <v>428</v>
      </c>
      <c r="G55" s="1" t="s">
        <v>429</v>
      </c>
      <c r="H55" s="1" t="s">
        <v>430</v>
      </c>
      <c r="I55" s="1" t="s">
        <v>431</v>
      </c>
      <c r="J55" s="1" t="s">
        <v>432</v>
      </c>
      <c r="K55" s="1" t="s">
        <v>433</v>
      </c>
      <c r="L55" s="1" t="s">
        <v>434</v>
      </c>
      <c r="M55" s="1" t="s">
        <v>393</v>
      </c>
      <c r="N55" s="1" t="s">
        <v>435</v>
      </c>
      <c r="O55" s="1">
        <f>SUM(P55, Q55, R55)</f>
        <v>249971.83</v>
      </c>
      <c r="P55" s="1">
        <v>212476.06</v>
      </c>
      <c r="Q55" s="1">
        <v>37495.77</v>
      </c>
      <c r="R55" s="1">
        <v>0</v>
      </c>
      <c r="S55" s="1" t="s">
        <v>76</v>
      </c>
      <c r="T55" s="1" t="s">
        <v>436</v>
      </c>
      <c r="U55" s="1" t="s">
        <v>36</v>
      </c>
    </row>
    <row r="56" spans="1:21">
      <c r="A56" s="1">
        <v>55</v>
      </c>
      <c r="B56" s="1" t="s">
        <v>67</v>
      </c>
      <c r="C56" s="1" t="s">
        <v>22</v>
      </c>
      <c r="D56" s="1" t="s">
        <v>403</v>
      </c>
      <c r="E56" s="1" t="s">
        <v>437</v>
      </c>
      <c r="F56" s="1" t="s">
        <v>412</v>
      </c>
      <c r="G56" s="1" t="s">
        <v>438</v>
      </c>
      <c r="H56" s="1" t="s">
        <v>439</v>
      </c>
      <c r="I56" s="1" t="s">
        <v>440</v>
      </c>
      <c r="J56" s="1" t="s">
        <v>416</v>
      </c>
      <c r="K56" s="1" t="s">
        <v>441</v>
      </c>
      <c r="L56" s="1" t="s">
        <v>442</v>
      </c>
      <c r="M56" s="1" t="s">
        <v>393</v>
      </c>
      <c r="N56" s="1" t="s">
        <v>443</v>
      </c>
      <c r="O56" s="1">
        <f>SUM(P56, Q56, R56)</f>
        <v>130189</v>
      </c>
      <c r="P56" s="1">
        <v>110660.65</v>
      </c>
      <c r="Q56" s="1">
        <v>19528.35</v>
      </c>
      <c r="R56" s="1">
        <v>0</v>
      </c>
      <c r="S56" s="1" t="s">
        <v>76</v>
      </c>
      <c r="T56" s="1" t="s">
        <v>444</v>
      </c>
      <c r="U56" s="1" t="s">
        <v>325</v>
      </c>
    </row>
    <row r="57" spans="1:21">
      <c r="A57" s="1">
        <v>56</v>
      </c>
      <c r="B57" s="1" t="s">
        <v>67</v>
      </c>
      <c r="C57" s="1" t="s">
        <v>22</v>
      </c>
      <c r="D57" s="1" t="s">
        <v>403</v>
      </c>
      <c r="E57" s="1" t="s">
        <v>445</v>
      </c>
      <c r="F57" s="1" t="s">
        <v>446</v>
      </c>
      <c r="G57" s="1" t="s">
        <v>447</v>
      </c>
      <c r="H57" s="1" t="s">
        <v>414</v>
      </c>
      <c r="I57" s="1" t="s">
        <v>448</v>
      </c>
      <c r="J57" s="1" t="s">
        <v>449</v>
      </c>
      <c r="K57" s="1" t="s">
        <v>450</v>
      </c>
      <c r="L57" s="1" t="s">
        <v>451</v>
      </c>
      <c r="M57" s="1" t="s">
        <v>383</v>
      </c>
      <c r="N57" s="1" t="s">
        <v>157</v>
      </c>
      <c r="O57" s="1">
        <f>SUM(P57, Q57, R57)</f>
        <v>242542.19</v>
      </c>
      <c r="P57" s="1">
        <v>206160.86</v>
      </c>
      <c r="Q57" s="1">
        <v>36381.33</v>
      </c>
      <c r="R57" s="1">
        <v>0</v>
      </c>
      <c r="S57" s="1" t="s">
        <v>76</v>
      </c>
      <c r="T57" s="1" t="s">
        <v>452</v>
      </c>
      <c r="U57" s="1" t="s">
        <v>284</v>
      </c>
    </row>
    <row r="58" spans="1:21">
      <c r="A58" s="1">
        <v>57</v>
      </c>
      <c r="B58" s="1" t="s">
        <v>274</v>
      </c>
      <c r="C58" s="1" t="s">
        <v>22</v>
      </c>
      <c r="D58" s="1" t="s">
        <v>285</v>
      </c>
      <c r="E58" s="1" t="s">
        <v>33</v>
      </c>
      <c r="F58" s="1" t="s">
        <v>453</v>
      </c>
      <c r="G58" s="1" t="s">
        <v>454</v>
      </c>
      <c r="H58" s="1" t="s">
        <v>455</v>
      </c>
      <c r="I58" s="1" t="s">
        <v>456</v>
      </c>
      <c r="J58" s="1" t="s">
        <v>457</v>
      </c>
      <c r="K58" s="1" t="s">
        <v>458</v>
      </c>
      <c r="L58" s="1" t="s">
        <v>459</v>
      </c>
      <c r="M58" s="1" t="s">
        <v>460</v>
      </c>
      <c r="N58" s="1" t="s">
        <v>461</v>
      </c>
      <c r="O58" s="1">
        <f>SUM(P58, Q58, R58)</f>
        <v>957700</v>
      </c>
      <c r="P58" s="1">
        <v>443423.75</v>
      </c>
      <c r="Q58" s="1">
        <v>78251.25</v>
      </c>
      <c r="R58" s="1">
        <v>436025</v>
      </c>
      <c r="S58" s="1" t="s">
        <v>76</v>
      </c>
      <c r="T58" s="1" t="s">
        <v>462</v>
      </c>
      <c r="U58" s="1" t="s">
        <v>385</v>
      </c>
    </row>
    <row r="59" spans="1:21">
      <c r="A59" s="1">
        <v>58</v>
      </c>
      <c r="B59" s="1" t="s">
        <v>274</v>
      </c>
      <c r="C59" s="1" t="s">
        <v>22</v>
      </c>
      <c r="D59" s="1" t="s">
        <v>285</v>
      </c>
      <c r="E59" s="1" t="s">
        <v>33</v>
      </c>
      <c r="F59" s="1" t="s">
        <v>463</v>
      </c>
      <c r="G59" s="1" t="s">
        <v>464</v>
      </c>
      <c r="H59" s="1" t="s">
        <v>465</v>
      </c>
      <c r="I59" s="1" t="s">
        <v>466</v>
      </c>
      <c r="J59" s="1" t="s">
        <v>467</v>
      </c>
      <c r="K59" s="1" t="s">
        <v>468</v>
      </c>
      <c r="L59" s="1" t="s">
        <v>469</v>
      </c>
      <c r="M59" s="1" t="s">
        <v>361</v>
      </c>
      <c r="N59" s="1" t="s">
        <v>32</v>
      </c>
      <c r="O59" s="1">
        <f>SUM(P59, Q59, R59)</f>
        <v>1291510</v>
      </c>
      <c r="P59" s="1">
        <v>495898.5</v>
      </c>
      <c r="Q59" s="1">
        <v>87511.5</v>
      </c>
      <c r="R59" s="1">
        <v>708100</v>
      </c>
      <c r="S59" s="1" t="s">
        <v>34</v>
      </c>
      <c r="T59" s="1" t="s">
        <v>470</v>
      </c>
      <c r="U59" s="1" t="s">
        <v>284</v>
      </c>
    </row>
    <row r="60" spans="1:21">
      <c r="A60" s="1">
        <v>59</v>
      </c>
      <c r="B60" s="1" t="s">
        <v>33</v>
      </c>
      <c r="C60" s="1" t="s">
        <v>33</v>
      </c>
      <c r="D60" s="1" t="s">
        <v>471</v>
      </c>
      <c r="E60" s="1" t="s">
        <v>33</v>
      </c>
      <c r="F60" s="1" t="s">
        <v>33</v>
      </c>
      <c r="G60" s="1" t="s">
        <v>472</v>
      </c>
      <c r="H60" s="1" t="s">
        <v>473</v>
      </c>
      <c r="I60" s="1" t="s">
        <v>474</v>
      </c>
      <c r="J60" s="1" t="s">
        <v>475</v>
      </c>
      <c r="K60" s="1" t="s">
        <v>476</v>
      </c>
      <c r="L60" s="1" t="s">
        <v>477</v>
      </c>
      <c r="M60" s="1" t="s">
        <v>475</v>
      </c>
      <c r="N60" s="1" t="s">
        <v>478</v>
      </c>
      <c r="O60" s="1">
        <f>SUM(P60, Q60, R60)</f>
        <v>16343</v>
      </c>
      <c r="P60" s="1">
        <v>8171.5</v>
      </c>
      <c r="Q60" s="1" t="s">
        <v>33</v>
      </c>
      <c r="R60" s="1">
        <v>8171.5</v>
      </c>
      <c r="S60" s="1" t="s">
        <v>93</v>
      </c>
      <c r="T60" s="1" t="s">
        <v>479</v>
      </c>
      <c r="U60" s="1" t="s">
        <v>78</v>
      </c>
    </row>
    <row r="61" spans="1:21">
      <c r="A61" s="1">
        <v>60</v>
      </c>
      <c r="B61" s="1" t="s">
        <v>274</v>
      </c>
      <c r="C61" s="1" t="s">
        <v>22</v>
      </c>
      <c r="D61" s="1" t="s">
        <v>275</v>
      </c>
      <c r="E61" s="1" t="s">
        <v>33</v>
      </c>
      <c r="F61" s="1" t="s">
        <v>480</v>
      </c>
      <c r="G61" s="1" t="s">
        <v>481</v>
      </c>
      <c r="H61" s="1" t="s">
        <v>482</v>
      </c>
      <c r="I61" s="1" t="s">
        <v>483</v>
      </c>
      <c r="J61" s="1" t="s">
        <v>484</v>
      </c>
      <c r="K61" s="1" t="s">
        <v>485</v>
      </c>
      <c r="L61" s="1" t="s">
        <v>486</v>
      </c>
      <c r="M61" s="1" t="s">
        <v>487</v>
      </c>
      <c r="N61" s="1" t="s">
        <v>488</v>
      </c>
      <c r="O61" s="1">
        <f>SUM(P61, Q61, R61)</f>
        <v>185712.02</v>
      </c>
      <c r="P61" s="1">
        <v>97289.65</v>
      </c>
      <c r="Q61" s="1">
        <v>17168.76</v>
      </c>
      <c r="R61" s="1">
        <v>71253.61</v>
      </c>
      <c r="S61" s="1" t="s">
        <v>93</v>
      </c>
      <c r="T61" s="1" t="s">
        <v>489</v>
      </c>
      <c r="U61" s="1" t="s">
        <v>284</v>
      </c>
    </row>
    <row r="62" spans="1:21">
      <c r="A62" s="1">
        <v>61</v>
      </c>
      <c r="B62" s="1" t="s">
        <v>67</v>
      </c>
      <c r="C62" s="1" t="s">
        <v>22</v>
      </c>
      <c r="D62" s="1" t="s">
        <v>471</v>
      </c>
      <c r="E62" s="1" t="s">
        <v>33</v>
      </c>
      <c r="F62" s="1" t="s">
        <v>33</v>
      </c>
      <c r="G62" s="1" t="s">
        <v>490</v>
      </c>
      <c r="H62" s="1" t="s">
        <v>491</v>
      </c>
      <c r="I62" s="1" t="s">
        <v>490</v>
      </c>
      <c r="J62" s="1" t="s">
        <v>492</v>
      </c>
      <c r="K62" s="1" t="s">
        <v>493</v>
      </c>
      <c r="L62" s="1" t="s">
        <v>494</v>
      </c>
      <c r="M62" s="1" t="s">
        <v>492</v>
      </c>
      <c r="N62" s="1" t="s">
        <v>495</v>
      </c>
      <c r="O62" s="1">
        <f>SUM(P62, Q62, R62)</f>
        <v>28892.38</v>
      </c>
      <c r="P62" s="1">
        <v>9999.38</v>
      </c>
      <c r="Q62" s="1" t="s">
        <v>33</v>
      </c>
      <c r="R62" s="1">
        <v>18893</v>
      </c>
      <c r="S62" s="1" t="s">
        <v>93</v>
      </c>
      <c r="T62" s="1" t="s">
        <v>496</v>
      </c>
      <c r="U62" s="1" t="s">
        <v>78</v>
      </c>
    </row>
    <row r="63" spans="1:21">
      <c r="A63" s="1">
        <v>62</v>
      </c>
      <c r="B63" s="1" t="s">
        <v>67</v>
      </c>
      <c r="C63" s="1" t="s">
        <v>22</v>
      </c>
      <c r="D63" s="1" t="s">
        <v>471</v>
      </c>
      <c r="E63" s="1" t="s">
        <v>33</v>
      </c>
      <c r="F63" s="1" t="s">
        <v>33</v>
      </c>
      <c r="G63" s="1" t="s">
        <v>497</v>
      </c>
      <c r="H63" s="1" t="s">
        <v>498</v>
      </c>
      <c r="I63" s="1" t="s">
        <v>499</v>
      </c>
      <c r="J63" s="1" t="s">
        <v>500</v>
      </c>
      <c r="K63" s="1" t="s">
        <v>501</v>
      </c>
      <c r="L63" s="1" t="s">
        <v>502</v>
      </c>
      <c r="M63" s="1" t="s">
        <v>500</v>
      </c>
      <c r="N63" s="1" t="s">
        <v>503</v>
      </c>
      <c r="O63" s="1">
        <f>SUM(P63, Q63, R63)</f>
        <v>20150</v>
      </c>
      <c r="P63" s="1">
        <v>9873.5</v>
      </c>
      <c r="Q63" s="1" t="s">
        <v>33</v>
      </c>
      <c r="R63" s="1">
        <v>10276.5</v>
      </c>
      <c r="S63" s="1" t="s">
        <v>93</v>
      </c>
      <c r="T63" s="1" t="s">
        <v>504</v>
      </c>
      <c r="U63" s="1" t="s">
        <v>78</v>
      </c>
    </row>
    <row r="64" spans="1:21">
      <c r="A64" s="1">
        <v>63</v>
      </c>
      <c r="B64" s="1" t="s">
        <v>67</v>
      </c>
      <c r="C64" s="1" t="s">
        <v>22</v>
      </c>
      <c r="D64" s="1" t="s">
        <v>471</v>
      </c>
      <c r="E64" s="1" t="s">
        <v>33</v>
      </c>
      <c r="F64" s="1" t="s">
        <v>33</v>
      </c>
      <c r="G64" s="1" t="s">
        <v>505</v>
      </c>
      <c r="H64" s="1" t="s">
        <v>506</v>
      </c>
      <c r="I64" s="1" t="s">
        <v>507</v>
      </c>
      <c r="J64" s="1" t="s">
        <v>500</v>
      </c>
      <c r="K64" s="1" t="s">
        <v>508</v>
      </c>
      <c r="L64" s="1" t="s">
        <v>509</v>
      </c>
      <c r="M64" s="1" t="s">
        <v>500</v>
      </c>
      <c r="N64" s="1" t="s">
        <v>503</v>
      </c>
      <c r="O64" s="1">
        <f>SUM(P64, Q64, R64)</f>
        <v>15059</v>
      </c>
      <c r="P64" s="1">
        <v>7378.91</v>
      </c>
      <c r="Q64" s="1" t="s">
        <v>33</v>
      </c>
      <c r="R64" s="1">
        <v>7680.09</v>
      </c>
      <c r="S64" s="1" t="s">
        <v>76</v>
      </c>
      <c r="T64" s="1" t="s">
        <v>510</v>
      </c>
      <c r="U64" s="1" t="s">
        <v>78</v>
      </c>
    </row>
    <row r="65" spans="1:21">
      <c r="A65" s="1">
        <v>64</v>
      </c>
      <c r="B65" s="1" t="s">
        <v>67</v>
      </c>
      <c r="C65" s="1" t="s">
        <v>22</v>
      </c>
      <c r="D65" s="1" t="s">
        <v>471</v>
      </c>
      <c r="E65" s="1" t="s">
        <v>33</v>
      </c>
      <c r="F65" s="1" t="s">
        <v>33</v>
      </c>
      <c r="G65" s="1" t="s">
        <v>511</v>
      </c>
      <c r="H65" s="1" t="s">
        <v>512</v>
      </c>
      <c r="I65" s="1" t="s">
        <v>513</v>
      </c>
      <c r="J65" s="1" t="s">
        <v>500</v>
      </c>
      <c r="K65" s="1" t="s">
        <v>514</v>
      </c>
      <c r="L65" s="1" t="s">
        <v>515</v>
      </c>
      <c r="M65" s="1" t="s">
        <v>500</v>
      </c>
      <c r="N65" s="1" t="s">
        <v>503</v>
      </c>
      <c r="O65" s="1">
        <f>SUM(P65, Q65, R65)</f>
        <v>13060</v>
      </c>
      <c r="P65" s="1">
        <v>7183</v>
      </c>
      <c r="Q65" s="1" t="s">
        <v>33</v>
      </c>
      <c r="R65" s="1">
        <v>5877</v>
      </c>
      <c r="S65" s="1" t="s">
        <v>76</v>
      </c>
      <c r="T65" s="1" t="s">
        <v>516</v>
      </c>
      <c r="U65" s="1" t="s">
        <v>78</v>
      </c>
    </row>
    <row r="66" spans="1:21">
      <c r="A66" s="1">
        <v>65</v>
      </c>
      <c r="B66" s="1" t="s">
        <v>67</v>
      </c>
      <c r="C66" s="1" t="s">
        <v>22</v>
      </c>
      <c r="D66" s="1" t="s">
        <v>471</v>
      </c>
      <c r="E66" s="1" t="s">
        <v>33</v>
      </c>
      <c r="F66" s="1" t="s">
        <v>33</v>
      </c>
      <c r="G66" s="1" t="s">
        <v>517</v>
      </c>
      <c r="H66" s="1" t="s">
        <v>518</v>
      </c>
      <c r="I66" s="1" t="s">
        <v>519</v>
      </c>
      <c r="J66" s="1" t="s">
        <v>500</v>
      </c>
      <c r="K66" s="1" t="s">
        <v>520</v>
      </c>
      <c r="L66" s="1" t="s">
        <v>521</v>
      </c>
      <c r="M66" s="1" t="s">
        <v>500</v>
      </c>
      <c r="N66" s="1" t="s">
        <v>522</v>
      </c>
      <c r="O66" s="1">
        <f>SUM(P66, Q66, R66)</f>
        <v>18150</v>
      </c>
      <c r="P66" s="1">
        <v>9982.5</v>
      </c>
      <c r="Q66" s="1" t="s">
        <v>33</v>
      </c>
      <c r="R66" s="1">
        <v>8167.5</v>
      </c>
      <c r="S66" s="1" t="s">
        <v>93</v>
      </c>
      <c r="T66" s="1" t="s">
        <v>523</v>
      </c>
      <c r="U66" s="1" t="s">
        <v>78</v>
      </c>
    </row>
    <row r="67" spans="1:21">
      <c r="A67" s="1">
        <v>66</v>
      </c>
      <c r="B67" s="1" t="s">
        <v>67</v>
      </c>
      <c r="C67" s="1" t="s">
        <v>22</v>
      </c>
      <c r="D67" s="1" t="s">
        <v>471</v>
      </c>
      <c r="E67" s="1" t="s">
        <v>33</v>
      </c>
      <c r="F67" s="1" t="s">
        <v>33</v>
      </c>
      <c r="G67" s="1" t="s">
        <v>524</v>
      </c>
      <c r="H67" s="1" t="s">
        <v>525</v>
      </c>
      <c r="I67" s="1" t="s">
        <v>526</v>
      </c>
      <c r="J67" s="1" t="s">
        <v>500</v>
      </c>
      <c r="K67" s="1" t="s">
        <v>527</v>
      </c>
      <c r="L67" s="1" t="s">
        <v>528</v>
      </c>
      <c r="M67" s="1" t="s">
        <v>500</v>
      </c>
      <c r="N67" s="1" t="s">
        <v>503</v>
      </c>
      <c r="O67" s="1">
        <f>SUM(P67, Q67, R67)</f>
        <v>18181.82</v>
      </c>
      <c r="P67" s="1">
        <v>10000</v>
      </c>
      <c r="Q67" s="1" t="s">
        <v>33</v>
      </c>
      <c r="R67" s="1">
        <v>8181.82</v>
      </c>
      <c r="S67" s="1" t="s">
        <v>93</v>
      </c>
      <c r="T67" s="1" t="s">
        <v>529</v>
      </c>
      <c r="U67" s="1" t="s">
        <v>78</v>
      </c>
    </row>
    <row r="68" spans="1:21">
      <c r="A68" s="1">
        <v>67</v>
      </c>
      <c r="B68" s="1" t="s">
        <v>67</v>
      </c>
      <c r="C68" s="1" t="s">
        <v>22</v>
      </c>
      <c r="D68" s="1" t="s">
        <v>471</v>
      </c>
      <c r="E68" s="1" t="s">
        <v>33</v>
      </c>
      <c r="F68" s="1" t="s">
        <v>33</v>
      </c>
      <c r="G68" s="1" t="s">
        <v>530</v>
      </c>
      <c r="H68" s="1" t="s">
        <v>531</v>
      </c>
      <c r="I68" s="1" t="s">
        <v>532</v>
      </c>
      <c r="J68" s="1" t="s">
        <v>533</v>
      </c>
      <c r="K68" s="1" t="s">
        <v>534</v>
      </c>
      <c r="L68" s="1" t="s">
        <v>535</v>
      </c>
      <c r="M68" s="1" t="s">
        <v>533</v>
      </c>
      <c r="N68" s="1" t="s">
        <v>536</v>
      </c>
      <c r="O68" s="1">
        <f>SUM(P68, Q68, R68)</f>
        <v>18181.82</v>
      </c>
      <c r="P68" s="1">
        <v>10000</v>
      </c>
      <c r="Q68" s="1" t="s">
        <v>33</v>
      </c>
      <c r="R68" s="1">
        <v>8181.82</v>
      </c>
      <c r="S68" s="1" t="s">
        <v>76</v>
      </c>
      <c r="T68" s="1" t="s">
        <v>537</v>
      </c>
      <c r="U68" s="1" t="s">
        <v>78</v>
      </c>
    </row>
    <row r="69" spans="1:21">
      <c r="A69" s="1">
        <v>68</v>
      </c>
      <c r="B69" s="1" t="s">
        <v>67</v>
      </c>
      <c r="C69" s="1" t="s">
        <v>22</v>
      </c>
      <c r="D69" s="1" t="s">
        <v>471</v>
      </c>
      <c r="E69" s="1" t="s">
        <v>33</v>
      </c>
      <c r="F69" s="1" t="s">
        <v>33</v>
      </c>
      <c r="G69" s="1" t="s">
        <v>538</v>
      </c>
      <c r="H69" s="1" t="s">
        <v>539</v>
      </c>
      <c r="I69" s="1" t="s">
        <v>540</v>
      </c>
      <c r="J69" s="1" t="s">
        <v>500</v>
      </c>
      <c r="K69" s="1" t="s">
        <v>541</v>
      </c>
      <c r="L69" s="1" t="s">
        <v>542</v>
      </c>
      <c r="M69" s="1" t="s">
        <v>500</v>
      </c>
      <c r="N69" s="1" t="s">
        <v>503</v>
      </c>
      <c r="O69" s="1">
        <f>SUM(P69, Q69, R69)</f>
        <v>11360</v>
      </c>
      <c r="P69" s="1">
        <v>6248</v>
      </c>
      <c r="Q69" s="1" t="s">
        <v>33</v>
      </c>
      <c r="R69" s="1">
        <v>5112</v>
      </c>
      <c r="S69" s="1" t="s">
        <v>76</v>
      </c>
      <c r="T69" s="1" t="s">
        <v>543</v>
      </c>
      <c r="U69" s="1" t="s">
        <v>78</v>
      </c>
    </row>
    <row r="70" spans="1:21">
      <c r="A70" s="1">
        <v>69</v>
      </c>
      <c r="B70" s="1" t="s">
        <v>544</v>
      </c>
      <c r="C70" s="1" t="s">
        <v>545</v>
      </c>
      <c r="D70" s="1" t="s">
        <v>546</v>
      </c>
      <c r="E70" s="1" t="s">
        <v>547</v>
      </c>
      <c r="F70" s="1" t="s">
        <v>33</v>
      </c>
      <c r="G70" s="1" t="s">
        <v>548</v>
      </c>
      <c r="H70" s="1" t="s">
        <v>549</v>
      </c>
      <c r="I70" s="1" t="s">
        <v>550</v>
      </c>
      <c r="J70" s="1" t="s">
        <v>551</v>
      </c>
      <c r="K70" s="1" t="s">
        <v>546</v>
      </c>
      <c r="L70" s="1" t="s">
        <v>552</v>
      </c>
      <c r="M70" s="1" t="s">
        <v>553</v>
      </c>
      <c r="N70" s="1" t="s">
        <v>554</v>
      </c>
      <c r="O70" s="1">
        <f>SUM(P70, Q70, R70)</f>
        <v>1029774</v>
      </c>
      <c r="P70" s="1">
        <v>875308</v>
      </c>
      <c r="Q70" s="1">
        <v>154466</v>
      </c>
      <c r="R70" s="1" t="s">
        <v>33</v>
      </c>
      <c r="S70" s="1" t="s">
        <v>34</v>
      </c>
      <c r="T70" s="1" t="s">
        <v>555</v>
      </c>
      <c r="U70" s="1" t="s">
        <v>36</v>
      </c>
    </row>
    <row r="71" spans="1:21">
      <c r="A71" s="1">
        <v>70</v>
      </c>
      <c r="B71" s="1" t="s">
        <v>274</v>
      </c>
      <c r="C71" s="1" t="s">
        <v>22</v>
      </c>
      <c r="D71" s="1" t="s">
        <v>301</v>
      </c>
      <c r="E71" s="1" t="s">
        <v>33</v>
      </c>
      <c r="F71" s="1" t="s">
        <v>556</v>
      </c>
      <c r="G71" s="1" t="s">
        <v>557</v>
      </c>
      <c r="H71" s="1" t="s">
        <v>558</v>
      </c>
      <c r="I71" s="1" t="s">
        <v>559</v>
      </c>
      <c r="J71" s="1" t="s">
        <v>560</v>
      </c>
      <c r="K71" s="1" t="s">
        <v>561</v>
      </c>
      <c r="L71" s="1" t="s">
        <v>562</v>
      </c>
      <c r="M71" s="1" t="s">
        <v>563</v>
      </c>
      <c r="N71" s="1" t="s">
        <v>564</v>
      </c>
      <c r="O71" s="1">
        <f>SUM(P71, Q71, R71)</f>
        <v>228353</v>
      </c>
      <c r="P71" s="1">
        <v>109001.35</v>
      </c>
      <c r="Q71" s="1">
        <v>19235.53</v>
      </c>
      <c r="R71" s="1">
        <v>100116.12</v>
      </c>
      <c r="S71" s="1" t="s">
        <v>34</v>
      </c>
      <c r="T71" s="1" t="s">
        <v>565</v>
      </c>
      <c r="U71" s="1" t="s">
        <v>284</v>
      </c>
    </row>
    <row r="72" spans="1:21">
      <c r="A72" s="1">
        <v>71</v>
      </c>
      <c r="B72" s="1" t="s">
        <v>274</v>
      </c>
      <c r="C72" s="1" t="s">
        <v>22</v>
      </c>
      <c r="D72" s="1" t="s">
        <v>301</v>
      </c>
      <c r="E72" s="1" t="s">
        <v>33</v>
      </c>
      <c r="F72" s="1" t="s">
        <v>566</v>
      </c>
      <c r="G72" s="1" t="s">
        <v>567</v>
      </c>
      <c r="H72" s="1" t="s">
        <v>568</v>
      </c>
      <c r="I72" s="1" t="s">
        <v>569</v>
      </c>
      <c r="J72" s="1" t="s">
        <v>570</v>
      </c>
      <c r="K72" s="1" t="s">
        <v>571</v>
      </c>
      <c r="L72" s="1" t="s">
        <v>572</v>
      </c>
      <c r="M72" s="1" t="s">
        <v>573</v>
      </c>
      <c r="N72" s="1" t="s">
        <v>574</v>
      </c>
      <c r="O72" s="1">
        <f>SUM(P72, Q72, R72)</f>
        <v>183341.2</v>
      </c>
      <c r="P72" s="1">
        <v>105054.79</v>
      </c>
      <c r="Q72" s="1">
        <v>18539.08</v>
      </c>
      <c r="R72" s="1">
        <v>59747.33</v>
      </c>
      <c r="S72" s="1" t="s">
        <v>34</v>
      </c>
      <c r="T72" s="1" t="s">
        <v>575</v>
      </c>
      <c r="U72" s="1" t="s">
        <v>284</v>
      </c>
    </row>
    <row r="73" spans="1:21">
      <c r="A73" s="1">
        <v>72</v>
      </c>
      <c r="B73" s="1" t="s">
        <v>274</v>
      </c>
      <c r="C73" s="1" t="s">
        <v>22</v>
      </c>
      <c r="D73" s="1" t="s">
        <v>301</v>
      </c>
      <c r="E73" s="1" t="s">
        <v>33</v>
      </c>
      <c r="F73" s="1" t="s">
        <v>576</v>
      </c>
      <c r="G73" s="1" t="s">
        <v>577</v>
      </c>
      <c r="H73" s="1" t="s">
        <v>578</v>
      </c>
      <c r="I73" s="1" t="s">
        <v>579</v>
      </c>
      <c r="J73" s="1" t="s">
        <v>580</v>
      </c>
      <c r="K73" s="1" t="s">
        <v>581</v>
      </c>
      <c r="L73" s="1" t="s">
        <v>582</v>
      </c>
      <c r="M73" s="1" t="s">
        <v>573</v>
      </c>
      <c r="N73" s="1" t="s">
        <v>574</v>
      </c>
      <c r="O73" s="1">
        <f>SUM(P73, Q73, R73)</f>
        <v>206801.5</v>
      </c>
      <c r="P73" s="1">
        <v>110498.55</v>
      </c>
      <c r="Q73" s="1">
        <v>19499.75</v>
      </c>
      <c r="R73" s="1">
        <v>76803.2</v>
      </c>
      <c r="S73" s="1" t="s">
        <v>34</v>
      </c>
      <c r="T73" s="1" t="s">
        <v>583</v>
      </c>
      <c r="U73" s="1" t="s">
        <v>284</v>
      </c>
    </row>
    <row r="74" spans="1:21">
      <c r="A74" s="1">
        <v>73</v>
      </c>
      <c r="B74" s="1" t="s">
        <v>274</v>
      </c>
      <c r="C74" s="1" t="s">
        <v>22</v>
      </c>
      <c r="D74" s="1" t="s">
        <v>301</v>
      </c>
      <c r="E74" s="1" t="s">
        <v>33</v>
      </c>
      <c r="F74" s="1" t="s">
        <v>33</v>
      </c>
      <c r="G74" s="1" t="s">
        <v>584</v>
      </c>
      <c r="H74" s="1" t="s">
        <v>585</v>
      </c>
      <c r="I74" s="1" t="s">
        <v>586</v>
      </c>
      <c r="J74" s="1" t="s">
        <v>587</v>
      </c>
      <c r="K74" s="1" t="s">
        <v>588</v>
      </c>
      <c r="L74" s="1" t="s">
        <v>589</v>
      </c>
      <c r="M74" s="1" t="s">
        <v>590</v>
      </c>
      <c r="N74" s="1" t="s">
        <v>32</v>
      </c>
      <c r="O74" s="1">
        <f>SUM(P74, Q74, R74)</f>
        <v>186540</v>
      </c>
      <c r="P74" s="1">
        <v>105814.8</v>
      </c>
      <c r="Q74" s="1">
        <v>18673.2</v>
      </c>
      <c r="R74" s="1">
        <v>62052</v>
      </c>
      <c r="S74" s="1" t="s">
        <v>34</v>
      </c>
      <c r="T74" s="1" t="s">
        <v>591</v>
      </c>
      <c r="U74" s="1" t="s">
        <v>284</v>
      </c>
    </row>
    <row r="75" spans="1:21">
      <c r="A75" s="1">
        <v>74</v>
      </c>
      <c r="B75" s="1" t="s">
        <v>274</v>
      </c>
      <c r="C75" s="1" t="s">
        <v>22</v>
      </c>
      <c r="D75" s="1" t="s">
        <v>301</v>
      </c>
      <c r="E75" s="1" t="s">
        <v>33</v>
      </c>
      <c r="F75" s="1" t="s">
        <v>592</v>
      </c>
      <c r="G75" s="1" t="s">
        <v>593</v>
      </c>
      <c r="H75" s="1" t="s">
        <v>594</v>
      </c>
      <c r="I75" s="1" t="s">
        <v>595</v>
      </c>
      <c r="J75" s="1" t="s">
        <v>596</v>
      </c>
      <c r="K75" s="1" t="s">
        <v>597</v>
      </c>
      <c r="L75" s="1" t="s">
        <v>598</v>
      </c>
      <c r="M75" s="1" t="s">
        <v>599</v>
      </c>
      <c r="N75" s="1" t="s">
        <v>600</v>
      </c>
      <c r="O75" s="1">
        <f>SUM(P75, Q75, R75)</f>
        <v>276200</v>
      </c>
      <c r="P75" s="1">
        <v>79194.5</v>
      </c>
      <c r="Q75" s="1">
        <v>13975.5</v>
      </c>
      <c r="R75" s="1">
        <v>183030</v>
      </c>
      <c r="S75" s="1" t="s">
        <v>76</v>
      </c>
      <c r="T75" s="1" t="s">
        <v>601</v>
      </c>
      <c r="U75" s="1" t="s">
        <v>385</v>
      </c>
    </row>
    <row r="76" spans="1:21">
      <c r="A76" s="1">
        <v>75</v>
      </c>
      <c r="B76" s="1" t="s">
        <v>274</v>
      </c>
      <c r="C76" s="1" t="s">
        <v>22</v>
      </c>
      <c r="D76" s="1" t="s">
        <v>301</v>
      </c>
      <c r="E76" s="1" t="s">
        <v>33</v>
      </c>
      <c r="F76" s="1" t="s">
        <v>33</v>
      </c>
      <c r="G76" s="1" t="s">
        <v>602</v>
      </c>
      <c r="H76" s="1" t="s">
        <v>603</v>
      </c>
      <c r="I76" s="1" t="s">
        <v>604</v>
      </c>
      <c r="J76" s="1" t="s">
        <v>605</v>
      </c>
      <c r="K76" s="1" t="s">
        <v>606</v>
      </c>
      <c r="L76" s="1" t="s">
        <v>607</v>
      </c>
      <c r="M76" s="1" t="s">
        <v>608</v>
      </c>
      <c r="N76" s="1" t="s">
        <v>32</v>
      </c>
      <c r="O76" s="1">
        <f>SUM(P76, Q76, R76)</f>
        <v>177054.27</v>
      </c>
      <c r="P76" s="1">
        <v>96895.72</v>
      </c>
      <c r="Q76" s="1">
        <v>17099.24</v>
      </c>
      <c r="R76" s="1">
        <v>63059.31</v>
      </c>
      <c r="S76" s="1" t="s">
        <v>34</v>
      </c>
      <c r="T76" s="1" t="s">
        <v>609</v>
      </c>
      <c r="U76" s="1" t="s">
        <v>284</v>
      </c>
    </row>
    <row r="77" spans="1:21">
      <c r="A77" s="1">
        <v>76</v>
      </c>
      <c r="B77" s="1" t="s">
        <v>274</v>
      </c>
      <c r="C77" s="1" t="s">
        <v>22</v>
      </c>
      <c r="D77" s="1" t="s">
        <v>301</v>
      </c>
      <c r="E77" s="1" t="s">
        <v>33</v>
      </c>
      <c r="F77" s="1" t="s">
        <v>556</v>
      </c>
      <c r="G77" s="1" t="s">
        <v>610</v>
      </c>
      <c r="H77" s="1" t="s">
        <v>611</v>
      </c>
      <c r="I77" s="1" t="s">
        <v>612</v>
      </c>
      <c r="J77" s="1" t="s">
        <v>613</v>
      </c>
      <c r="K77" s="1" t="s">
        <v>614</v>
      </c>
      <c r="L77" s="1" t="s">
        <v>615</v>
      </c>
      <c r="M77" s="1" t="s">
        <v>616</v>
      </c>
      <c r="N77" s="1" t="s">
        <v>617</v>
      </c>
      <c r="O77" s="1">
        <f>SUM(P77, Q77, R77)</f>
        <v>228231</v>
      </c>
      <c r="P77" s="1">
        <v>109342.33</v>
      </c>
      <c r="Q77" s="1">
        <v>19295.7</v>
      </c>
      <c r="R77" s="1">
        <v>99592.97</v>
      </c>
      <c r="S77" s="1" t="s">
        <v>34</v>
      </c>
      <c r="T77" s="1" t="s">
        <v>618</v>
      </c>
      <c r="U77" s="1" t="s">
        <v>284</v>
      </c>
    </row>
    <row r="78" spans="1:21">
      <c r="A78" s="1">
        <v>77</v>
      </c>
      <c r="B78" s="1" t="s">
        <v>274</v>
      </c>
      <c r="C78" s="1" t="s">
        <v>22</v>
      </c>
      <c r="D78" s="1" t="s">
        <v>301</v>
      </c>
      <c r="E78" s="1" t="s">
        <v>33</v>
      </c>
      <c r="F78" s="1" t="s">
        <v>619</v>
      </c>
      <c r="G78" s="1" t="s">
        <v>620</v>
      </c>
      <c r="H78" s="1" t="s">
        <v>621</v>
      </c>
      <c r="I78" s="1" t="s">
        <v>622</v>
      </c>
      <c r="J78" s="1" t="s">
        <v>623</v>
      </c>
      <c r="K78" s="1" t="s">
        <v>624</v>
      </c>
      <c r="L78" s="1" t="s">
        <v>625</v>
      </c>
      <c r="M78" s="1" t="s">
        <v>573</v>
      </c>
      <c r="N78" s="1" t="s">
        <v>574</v>
      </c>
      <c r="O78" s="1">
        <f>SUM(P78, Q78, R78)</f>
        <v>185814</v>
      </c>
      <c r="P78" s="1">
        <v>110499.83</v>
      </c>
      <c r="Q78" s="1">
        <v>19499.97</v>
      </c>
      <c r="R78" s="1">
        <v>55814.2</v>
      </c>
      <c r="S78" s="1" t="s">
        <v>34</v>
      </c>
      <c r="T78" s="1" t="s">
        <v>626</v>
      </c>
      <c r="U78" s="1" t="s">
        <v>284</v>
      </c>
    </row>
    <row r="79" spans="1:21">
      <c r="A79" s="1">
        <v>78</v>
      </c>
      <c r="B79" s="1" t="s">
        <v>274</v>
      </c>
      <c r="C79" s="1" t="s">
        <v>22</v>
      </c>
      <c r="D79" s="1" t="s">
        <v>301</v>
      </c>
      <c r="E79" s="1" t="s">
        <v>33</v>
      </c>
      <c r="F79" s="1" t="s">
        <v>627</v>
      </c>
      <c r="G79" s="1" t="s">
        <v>628</v>
      </c>
      <c r="H79" s="1" t="s">
        <v>629</v>
      </c>
      <c r="I79" s="1" t="s">
        <v>630</v>
      </c>
      <c r="J79" s="1" t="s">
        <v>631</v>
      </c>
      <c r="K79" s="1" t="s">
        <v>632</v>
      </c>
      <c r="L79" s="1" t="s">
        <v>633</v>
      </c>
      <c r="M79" s="1" t="s">
        <v>573</v>
      </c>
      <c r="N79" s="1" t="s">
        <v>574</v>
      </c>
      <c r="O79" s="1">
        <f>SUM(P79, Q79, R79)</f>
        <v>183350</v>
      </c>
      <c r="P79" s="1">
        <v>100317</v>
      </c>
      <c r="Q79" s="1">
        <v>17703</v>
      </c>
      <c r="R79" s="1">
        <v>65330</v>
      </c>
      <c r="S79" s="1" t="s">
        <v>34</v>
      </c>
      <c r="T79" s="1" t="s">
        <v>634</v>
      </c>
      <c r="U79" s="1" t="s">
        <v>33</v>
      </c>
    </row>
    <row r="80" spans="1:21">
      <c r="A80" s="1">
        <v>79</v>
      </c>
      <c r="B80" s="1" t="s">
        <v>274</v>
      </c>
      <c r="C80" s="1" t="s">
        <v>22</v>
      </c>
      <c r="D80" s="1" t="s">
        <v>275</v>
      </c>
      <c r="E80" s="1" t="s">
        <v>33</v>
      </c>
      <c r="F80" s="1" t="s">
        <v>635</v>
      </c>
      <c r="G80" s="1" t="s">
        <v>636</v>
      </c>
      <c r="H80" s="1" t="s">
        <v>637</v>
      </c>
      <c r="I80" s="1" t="s">
        <v>638</v>
      </c>
      <c r="J80" s="1" t="s">
        <v>639</v>
      </c>
      <c r="K80" s="1" t="s">
        <v>640</v>
      </c>
      <c r="L80" s="1" t="s">
        <v>641</v>
      </c>
      <c r="M80" s="1" t="s">
        <v>573</v>
      </c>
      <c r="N80" s="1" t="s">
        <v>642</v>
      </c>
      <c r="O80" s="1">
        <f>SUM(P80, Q80, R80)</f>
        <v>191747.93</v>
      </c>
      <c r="P80" s="1">
        <v>104523.45</v>
      </c>
      <c r="Q80" s="1">
        <v>18445.32</v>
      </c>
      <c r="R80" s="1">
        <v>68779.16</v>
      </c>
      <c r="S80" s="1" t="s">
        <v>93</v>
      </c>
      <c r="T80" s="1" t="s">
        <v>643</v>
      </c>
      <c r="U80" s="1" t="s">
        <v>284</v>
      </c>
    </row>
    <row r="81" spans="1:21">
      <c r="A81" s="1">
        <v>80</v>
      </c>
      <c r="B81" s="1" t="s">
        <v>274</v>
      </c>
      <c r="C81" s="1" t="s">
        <v>22</v>
      </c>
      <c r="D81" s="1" t="s">
        <v>275</v>
      </c>
      <c r="E81" s="1" t="s">
        <v>33</v>
      </c>
      <c r="F81" s="1" t="s">
        <v>644</v>
      </c>
      <c r="G81" s="1" t="s">
        <v>645</v>
      </c>
      <c r="H81" s="1" t="s">
        <v>646</v>
      </c>
      <c r="I81" s="1" t="s">
        <v>647</v>
      </c>
      <c r="J81" s="1" t="s">
        <v>553</v>
      </c>
      <c r="K81" s="1" t="s">
        <v>648</v>
      </c>
      <c r="L81" s="1" t="s">
        <v>649</v>
      </c>
      <c r="M81" s="1" t="s">
        <v>599</v>
      </c>
      <c r="N81" s="1" t="s">
        <v>435</v>
      </c>
      <c r="O81" s="1">
        <f>SUM(P81, Q81, R81)</f>
        <v>186000</v>
      </c>
      <c r="P81" s="1">
        <v>110496.09</v>
      </c>
      <c r="Q81" s="1">
        <v>19499.31</v>
      </c>
      <c r="R81" s="1">
        <v>56004.6</v>
      </c>
      <c r="S81" s="1" t="s">
        <v>34</v>
      </c>
      <c r="T81" s="1" t="s">
        <v>650</v>
      </c>
      <c r="U81" s="1" t="s">
        <v>36</v>
      </c>
    </row>
    <row r="82" spans="1:21">
      <c r="A82" s="1">
        <v>81</v>
      </c>
      <c r="B82" s="1" t="s">
        <v>651</v>
      </c>
      <c r="C82" s="1" t="s">
        <v>545</v>
      </c>
      <c r="D82" s="1" t="s">
        <v>652</v>
      </c>
      <c r="E82" s="1" t="s">
        <v>653</v>
      </c>
      <c r="F82" s="1" t="s">
        <v>654</v>
      </c>
      <c r="G82" s="1" t="s">
        <v>655</v>
      </c>
      <c r="H82" s="1" t="s">
        <v>656</v>
      </c>
      <c r="I82" s="1" t="s">
        <v>657</v>
      </c>
      <c r="J82" s="1" t="s">
        <v>658</v>
      </c>
      <c r="K82" s="1" t="s">
        <v>652</v>
      </c>
      <c r="L82" s="1" t="s">
        <v>659</v>
      </c>
      <c r="M82" s="1" t="s">
        <v>660</v>
      </c>
      <c r="N82" s="1" t="s">
        <v>32</v>
      </c>
      <c r="O82" s="1">
        <f>SUM(P82, Q82, R82)</f>
        <v>2656345</v>
      </c>
      <c r="P82" s="1">
        <v>2257893.25</v>
      </c>
      <c r="Q82" s="1">
        <v>398451.75</v>
      </c>
      <c r="R82" s="1" t="s">
        <v>33</v>
      </c>
      <c r="S82" s="1" t="s">
        <v>76</v>
      </c>
      <c r="T82" s="1" t="s">
        <v>661</v>
      </c>
      <c r="U82" s="1" t="s">
        <v>36</v>
      </c>
    </row>
    <row r="83" spans="1:21">
      <c r="A83" s="1">
        <v>82</v>
      </c>
      <c r="B83" s="1" t="s">
        <v>274</v>
      </c>
      <c r="C83" s="1" t="s">
        <v>22</v>
      </c>
      <c r="D83" s="1" t="s">
        <v>275</v>
      </c>
      <c r="E83" s="1" t="s">
        <v>33</v>
      </c>
      <c r="F83" s="1" t="s">
        <v>662</v>
      </c>
      <c r="G83" s="1" t="s">
        <v>663</v>
      </c>
      <c r="H83" s="1" t="s">
        <v>664</v>
      </c>
      <c r="I83" s="1" t="s">
        <v>665</v>
      </c>
      <c r="J83" s="1" t="s">
        <v>560</v>
      </c>
      <c r="K83" s="1" t="s">
        <v>666</v>
      </c>
      <c r="L83" s="1" t="s">
        <v>667</v>
      </c>
      <c r="M83" s="1" t="s">
        <v>573</v>
      </c>
      <c r="N83" s="1" t="s">
        <v>117</v>
      </c>
      <c r="O83" s="1">
        <f>SUM(P83, Q83, R83)</f>
        <v>183500</v>
      </c>
      <c r="P83" s="1">
        <v>109182.5</v>
      </c>
      <c r="Q83" s="1">
        <v>19267.5</v>
      </c>
      <c r="R83" s="1">
        <v>55050</v>
      </c>
      <c r="S83" s="1" t="s">
        <v>93</v>
      </c>
      <c r="T83" s="1" t="s">
        <v>668</v>
      </c>
      <c r="U83" s="1" t="s">
        <v>284</v>
      </c>
    </row>
    <row r="84" spans="1:21">
      <c r="A84" s="1">
        <v>83</v>
      </c>
      <c r="B84" s="1" t="s">
        <v>274</v>
      </c>
      <c r="C84" s="1" t="s">
        <v>22</v>
      </c>
      <c r="D84" s="1" t="s">
        <v>275</v>
      </c>
      <c r="E84" s="1" t="s">
        <v>33</v>
      </c>
      <c r="F84" s="1" t="s">
        <v>669</v>
      </c>
      <c r="G84" s="1" t="s">
        <v>670</v>
      </c>
      <c r="H84" s="1" t="s">
        <v>671</v>
      </c>
      <c r="I84" s="1" t="s">
        <v>672</v>
      </c>
      <c r="J84" s="1" t="s">
        <v>673</v>
      </c>
      <c r="K84" s="1" t="s">
        <v>674</v>
      </c>
      <c r="L84" s="1" t="s">
        <v>675</v>
      </c>
      <c r="M84" s="1" t="s">
        <v>676</v>
      </c>
      <c r="N84" s="1" t="s">
        <v>677</v>
      </c>
      <c r="O84" s="1">
        <f>SUM(P84, Q84, R84)</f>
        <v>274275</v>
      </c>
      <c r="P84" s="1">
        <v>109572.86</v>
      </c>
      <c r="Q84" s="1">
        <v>19336.39</v>
      </c>
      <c r="R84" s="1">
        <v>145365.75</v>
      </c>
      <c r="S84" s="1" t="s">
        <v>34</v>
      </c>
      <c r="T84" s="1" t="s">
        <v>678</v>
      </c>
      <c r="U84" s="1" t="s">
        <v>284</v>
      </c>
    </row>
    <row r="85" spans="1:21">
      <c r="A85" s="1">
        <v>84</v>
      </c>
      <c r="B85" s="1" t="s">
        <v>274</v>
      </c>
      <c r="C85" s="1" t="s">
        <v>22</v>
      </c>
      <c r="D85" s="1" t="s">
        <v>275</v>
      </c>
      <c r="E85" s="1" t="s">
        <v>33</v>
      </c>
      <c r="F85" s="1" t="s">
        <v>679</v>
      </c>
      <c r="G85" s="1" t="s">
        <v>680</v>
      </c>
      <c r="H85" s="1" t="s">
        <v>681</v>
      </c>
      <c r="I85" s="1" t="s">
        <v>682</v>
      </c>
      <c r="J85" s="1" t="s">
        <v>553</v>
      </c>
      <c r="K85" s="1" t="s">
        <v>683</v>
      </c>
      <c r="L85" s="1" t="s">
        <v>684</v>
      </c>
      <c r="M85" s="1" t="s">
        <v>599</v>
      </c>
      <c r="N85" s="1" t="s">
        <v>600</v>
      </c>
      <c r="O85" s="1">
        <f>SUM(P85, Q85, R85)</f>
        <v>185991.08</v>
      </c>
      <c r="P85" s="1">
        <v>110490.79</v>
      </c>
      <c r="Q85" s="1">
        <v>19498.37</v>
      </c>
      <c r="R85" s="1">
        <v>56001.92</v>
      </c>
      <c r="S85" s="1" t="s">
        <v>93</v>
      </c>
      <c r="T85" s="1" t="s">
        <v>685</v>
      </c>
      <c r="U85" s="1" t="s">
        <v>284</v>
      </c>
    </row>
    <row r="86" spans="1:21">
      <c r="A86" s="1">
        <v>85</v>
      </c>
      <c r="B86" s="1" t="s">
        <v>274</v>
      </c>
      <c r="C86" s="1" t="s">
        <v>22</v>
      </c>
      <c r="D86" s="1" t="s">
        <v>275</v>
      </c>
      <c r="E86" s="1" t="s">
        <v>33</v>
      </c>
      <c r="F86" s="1" t="s">
        <v>686</v>
      </c>
      <c r="G86" s="1" t="s">
        <v>687</v>
      </c>
      <c r="H86" s="1" t="s">
        <v>688</v>
      </c>
      <c r="I86" s="1" t="s">
        <v>689</v>
      </c>
      <c r="J86" s="1" t="s">
        <v>690</v>
      </c>
      <c r="K86" s="1" t="s">
        <v>691</v>
      </c>
      <c r="L86" s="1" t="s">
        <v>692</v>
      </c>
      <c r="M86" s="1" t="s">
        <v>693</v>
      </c>
      <c r="N86" s="1" t="s">
        <v>694</v>
      </c>
      <c r="O86" s="1">
        <f>SUM(P86, Q86, R86)</f>
        <v>199245</v>
      </c>
      <c r="P86" s="1">
        <v>110493.63</v>
      </c>
      <c r="Q86" s="1">
        <v>19498.87</v>
      </c>
      <c r="R86" s="1">
        <v>69252.5</v>
      </c>
      <c r="S86" s="1" t="s">
        <v>76</v>
      </c>
      <c r="T86" s="1" t="s">
        <v>695</v>
      </c>
      <c r="U86" s="1" t="s">
        <v>284</v>
      </c>
    </row>
    <row r="87" spans="1:21">
      <c r="A87" s="1">
        <v>86</v>
      </c>
      <c r="B87" s="1" t="s">
        <v>274</v>
      </c>
      <c r="C87" s="1" t="s">
        <v>22</v>
      </c>
      <c r="D87" s="1" t="s">
        <v>275</v>
      </c>
      <c r="E87" s="1" t="s">
        <v>33</v>
      </c>
      <c r="F87" s="1" t="s">
        <v>696</v>
      </c>
      <c r="G87" s="1" t="s">
        <v>697</v>
      </c>
      <c r="H87" s="1" t="s">
        <v>698</v>
      </c>
      <c r="I87" s="1" t="s">
        <v>699</v>
      </c>
      <c r="J87" s="1" t="s">
        <v>580</v>
      </c>
      <c r="K87" s="1" t="s">
        <v>700</v>
      </c>
      <c r="L87" s="1" t="s">
        <v>701</v>
      </c>
      <c r="M87" s="1" t="s">
        <v>702</v>
      </c>
      <c r="N87" s="1" t="s">
        <v>435</v>
      </c>
      <c r="O87" s="1">
        <f>SUM(P87, Q87, R87)</f>
        <v>138400</v>
      </c>
      <c r="P87" s="1">
        <v>80795.15</v>
      </c>
      <c r="Q87" s="1">
        <v>14257.97</v>
      </c>
      <c r="R87" s="1">
        <v>43346.88</v>
      </c>
      <c r="S87" s="1" t="s">
        <v>76</v>
      </c>
      <c r="T87" s="1" t="s">
        <v>703</v>
      </c>
      <c r="U87" s="1" t="s">
        <v>284</v>
      </c>
    </row>
    <row r="88" spans="1:21">
      <c r="A88" s="1">
        <v>87</v>
      </c>
      <c r="B88" s="1" t="s">
        <v>274</v>
      </c>
      <c r="C88" s="1" t="s">
        <v>22</v>
      </c>
      <c r="D88" s="1" t="s">
        <v>275</v>
      </c>
      <c r="E88" s="1" t="s">
        <v>33</v>
      </c>
      <c r="F88" s="1" t="s">
        <v>704</v>
      </c>
      <c r="G88" s="1" t="s">
        <v>705</v>
      </c>
      <c r="H88" s="1" t="s">
        <v>706</v>
      </c>
      <c r="I88" s="1" t="s">
        <v>707</v>
      </c>
      <c r="J88" s="1" t="s">
        <v>690</v>
      </c>
      <c r="K88" s="1" t="s">
        <v>708</v>
      </c>
      <c r="L88" s="1" t="s">
        <v>709</v>
      </c>
      <c r="M88" s="1" t="s">
        <v>599</v>
      </c>
      <c r="N88" s="1" t="s">
        <v>32</v>
      </c>
      <c r="O88" s="1">
        <f>SUM(P88, Q88, R88)</f>
        <v>185700</v>
      </c>
      <c r="P88" s="1">
        <v>110491.5</v>
      </c>
      <c r="Q88" s="1">
        <v>19498.5</v>
      </c>
      <c r="R88" s="1">
        <v>55710</v>
      </c>
      <c r="S88" s="1" t="s">
        <v>34</v>
      </c>
      <c r="T88" s="1" t="s">
        <v>710</v>
      </c>
      <c r="U88" s="1" t="s">
        <v>284</v>
      </c>
    </row>
    <row r="89" spans="1:21">
      <c r="A89" s="1">
        <v>88</v>
      </c>
      <c r="B89" s="1" t="s">
        <v>274</v>
      </c>
      <c r="C89" s="1" t="s">
        <v>22</v>
      </c>
      <c r="D89" s="1" t="s">
        <v>275</v>
      </c>
      <c r="E89" s="1" t="s">
        <v>33</v>
      </c>
      <c r="F89" s="1" t="s">
        <v>711</v>
      </c>
      <c r="G89" s="1" t="s">
        <v>712</v>
      </c>
      <c r="H89" s="1" t="s">
        <v>713</v>
      </c>
      <c r="I89" s="1" t="s">
        <v>714</v>
      </c>
      <c r="J89" s="1" t="s">
        <v>715</v>
      </c>
      <c r="K89" s="1" t="s">
        <v>716</v>
      </c>
      <c r="L89" s="1" t="s">
        <v>717</v>
      </c>
      <c r="M89" s="1" t="s">
        <v>599</v>
      </c>
      <c r="N89" s="1" t="s">
        <v>718</v>
      </c>
      <c r="O89" s="1">
        <f>SUM(P89, Q89, R89)</f>
        <v>185714.27</v>
      </c>
      <c r="P89" s="1">
        <v>110499.98</v>
      </c>
      <c r="Q89" s="1">
        <v>19500</v>
      </c>
      <c r="R89" s="1">
        <v>55714.29</v>
      </c>
      <c r="S89" s="1" t="s">
        <v>76</v>
      </c>
      <c r="T89" s="1" t="s">
        <v>719</v>
      </c>
      <c r="U89" s="1" t="s">
        <v>284</v>
      </c>
    </row>
    <row r="90" spans="1:21">
      <c r="A90" s="1">
        <v>89</v>
      </c>
      <c r="B90" s="1" t="s">
        <v>274</v>
      </c>
      <c r="C90" s="1" t="s">
        <v>22</v>
      </c>
      <c r="D90" s="1" t="s">
        <v>275</v>
      </c>
      <c r="E90" s="1" t="s">
        <v>33</v>
      </c>
      <c r="F90" s="1" t="s">
        <v>720</v>
      </c>
      <c r="G90" s="1" t="s">
        <v>721</v>
      </c>
      <c r="H90" s="1" t="s">
        <v>722</v>
      </c>
      <c r="I90" s="1" t="s">
        <v>723</v>
      </c>
      <c r="J90" s="1" t="s">
        <v>724</v>
      </c>
      <c r="K90" s="1" t="s">
        <v>725</v>
      </c>
      <c r="L90" s="1" t="s">
        <v>726</v>
      </c>
      <c r="M90" s="1" t="s">
        <v>599</v>
      </c>
      <c r="N90" s="1" t="s">
        <v>32</v>
      </c>
      <c r="O90" s="1">
        <f>SUM(P90, Q90, R90)</f>
        <v>132400</v>
      </c>
      <c r="P90" s="1">
        <v>78778</v>
      </c>
      <c r="Q90" s="1">
        <v>13902</v>
      </c>
      <c r="R90" s="1">
        <v>39720</v>
      </c>
      <c r="S90" s="1" t="s">
        <v>34</v>
      </c>
      <c r="T90" s="1" t="s">
        <v>727</v>
      </c>
      <c r="U90" s="1" t="s">
        <v>284</v>
      </c>
    </row>
    <row r="91" spans="1:21">
      <c r="A91" s="1">
        <v>90</v>
      </c>
      <c r="B91" s="1" t="s">
        <v>274</v>
      </c>
      <c r="C91" s="1" t="s">
        <v>22</v>
      </c>
      <c r="D91" s="1" t="s">
        <v>275</v>
      </c>
      <c r="E91" s="1" t="s">
        <v>33</v>
      </c>
      <c r="F91" s="1" t="s">
        <v>619</v>
      </c>
      <c r="G91" s="1" t="s">
        <v>728</v>
      </c>
      <c r="H91" s="1" t="s">
        <v>729</v>
      </c>
      <c r="I91" s="1" t="s">
        <v>730</v>
      </c>
      <c r="J91" s="1" t="s">
        <v>731</v>
      </c>
      <c r="K91" s="1" t="s">
        <v>732</v>
      </c>
      <c r="L91" s="1" t="s">
        <v>733</v>
      </c>
      <c r="M91" s="1" t="s">
        <v>599</v>
      </c>
      <c r="N91" s="1" t="s">
        <v>600</v>
      </c>
      <c r="O91" s="1">
        <f>SUM(P91, Q91, R91)</f>
        <v>182900.09</v>
      </c>
      <c r="P91" s="1">
        <v>108587.55</v>
      </c>
      <c r="Q91" s="1">
        <v>19162.51</v>
      </c>
      <c r="R91" s="1">
        <v>55150.03</v>
      </c>
      <c r="S91" s="1" t="s">
        <v>34</v>
      </c>
      <c r="T91" s="1" t="s">
        <v>734</v>
      </c>
      <c r="U91" s="1" t="s">
        <v>284</v>
      </c>
    </row>
    <row r="92" spans="1:21">
      <c r="A92" s="1">
        <v>91</v>
      </c>
      <c r="B92" s="1" t="s">
        <v>274</v>
      </c>
      <c r="C92" s="1" t="s">
        <v>22</v>
      </c>
      <c r="D92" s="1" t="s">
        <v>275</v>
      </c>
      <c r="E92" s="1" t="s">
        <v>33</v>
      </c>
      <c r="F92" s="1" t="s">
        <v>735</v>
      </c>
      <c r="G92" s="1" t="s">
        <v>736</v>
      </c>
      <c r="H92" s="1" t="s">
        <v>737</v>
      </c>
      <c r="I92" s="1" t="s">
        <v>738</v>
      </c>
      <c r="J92" s="1" t="s">
        <v>739</v>
      </c>
      <c r="K92" s="1" t="s">
        <v>740</v>
      </c>
      <c r="L92" s="1" t="s">
        <v>741</v>
      </c>
      <c r="M92" s="1" t="s">
        <v>599</v>
      </c>
      <c r="N92" s="1" t="s">
        <v>435</v>
      </c>
      <c r="O92" s="1">
        <f>SUM(P92, Q92, R92)</f>
        <v>225489</v>
      </c>
      <c r="P92" s="1">
        <v>110485.72</v>
      </c>
      <c r="Q92" s="1">
        <v>19496.48</v>
      </c>
      <c r="R92" s="1">
        <v>95506.8</v>
      </c>
      <c r="S92" s="1" t="s">
        <v>34</v>
      </c>
      <c r="T92" s="1" t="s">
        <v>742</v>
      </c>
      <c r="U92" s="1" t="s">
        <v>284</v>
      </c>
    </row>
    <row r="93" spans="1:21">
      <c r="A93" s="1">
        <v>92</v>
      </c>
      <c r="B93" s="1" t="s">
        <v>651</v>
      </c>
      <c r="C93" s="1" t="s">
        <v>545</v>
      </c>
      <c r="D93" s="1" t="s">
        <v>743</v>
      </c>
      <c r="E93" s="1" t="s">
        <v>744</v>
      </c>
      <c r="F93" s="1" t="s">
        <v>33</v>
      </c>
      <c r="G93" s="1" t="s">
        <v>745</v>
      </c>
      <c r="H93" s="1" t="s">
        <v>746</v>
      </c>
      <c r="I93" s="1" t="s">
        <v>745</v>
      </c>
      <c r="J93" s="1" t="s">
        <v>747</v>
      </c>
      <c r="K93" s="1" t="s">
        <v>743</v>
      </c>
      <c r="L93" s="1" t="s">
        <v>748</v>
      </c>
      <c r="M93" s="1" t="s">
        <v>749</v>
      </c>
      <c r="N93" s="1" t="s">
        <v>32</v>
      </c>
      <c r="O93" s="1">
        <f>SUM(P93, Q93, R93)</f>
        <v>225630</v>
      </c>
      <c r="P93" s="1">
        <v>191785.5</v>
      </c>
      <c r="Q93" s="1">
        <v>33844.5</v>
      </c>
      <c r="R93" s="1" t="s">
        <v>33</v>
      </c>
      <c r="S93" s="1" t="s">
        <v>76</v>
      </c>
      <c r="T93" s="1" t="s">
        <v>750</v>
      </c>
      <c r="U93" s="1" t="s">
        <v>36</v>
      </c>
    </row>
    <row r="94" spans="1:21">
      <c r="A94" s="1">
        <v>93</v>
      </c>
      <c r="B94" s="1" t="s">
        <v>274</v>
      </c>
      <c r="C94" s="1" t="s">
        <v>22</v>
      </c>
      <c r="D94" s="1" t="s">
        <v>275</v>
      </c>
      <c r="E94" s="1" t="s">
        <v>33</v>
      </c>
      <c r="F94" s="1" t="s">
        <v>751</v>
      </c>
      <c r="G94" s="1" t="s">
        <v>752</v>
      </c>
      <c r="H94" s="1" t="s">
        <v>753</v>
      </c>
      <c r="I94" s="1" t="s">
        <v>754</v>
      </c>
      <c r="J94" s="1" t="s">
        <v>739</v>
      </c>
      <c r="K94" s="1" t="s">
        <v>755</v>
      </c>
      <c r="L94" s="1" t="s">
        <v>756</v>
      </c>
      <c r="M94" s="1" t="s">
        <v>731</v>
      </c>
      <c r="N94" s="1" t="s">
        <v>32</v>
      </c>
      <c r="O94" s="1">
        <f>SUM(P94, Q94, R94)</f>
        <v>106499.89</v>
      </c>
      <c r="P94" s="1">
        <v>63367.43</v>
      </c>
      <c r="Q94" s="1">
        <v>11182.49</v>
      </c>
      <c r="R94" s="1">
        <v>31949.97</v>
      </c>
      <c r="S94" s="1" t="s">
        <v>34</v>
      </c>
      <c r="T94" s="1" t="s">
        <v>757</v>
      </c>
      <c r="U94" s="1" t="s">
        <v>284</v>
      </c>
    </row>
    <row r="95" spans="1:21">
      <c r="A95" s="1">
        <v>94</v>
      </c>
      <c r="B95" s="1" t="s">
        <v>274</v>
      </c>
      <c r="C95" s="1" t="s">
        <v>22</v>
      </c>
      <c r="D95" s="1" t="s">
        <v>285</v>
      </c>
      <c r="E95" s="1" t="s">
        <v>33</v>
      </c>
      <c r="F95" s="1" t="s">
        <v>758</v>
      </c>
      <c r="G95" s="1" t="s">
        <v>759</v>
      </c>
      <c r="H95" s="1" t="s">
        <v>760</v>
      </c>
      <c r="I95" s="1" t="s">
        <v>761</v>
      </c>
      <c r="J95" s="1" t="s">
        <v>762</v>
      </c>
      <c r="K95" s="1" t="s">
        <v>763</v>
      </c>
      <c r="L95" s="1" t="s">
        <v>764</v>
      </c>
      <c r="M95" s="1" t="s">
        <v>573</v>
      </c>
      <c r="N95" s="1" t="s">
        <v>355</v>
      </c>
      <c r="O95" s="1">
        <f>SUM(P95, Q95, R95)</f>
        <v>736768.2</v>
      </c>
      <c r="P95" s="1">
        <v>291688.47</v>
      </c>
      <c r="Q95" s="1">
        <v>51474.44</v>
      </c>
      <c r="R95" s="1">
        <v>393605.29</v>
      </c>
      <c r="S95" s="1" t="s">
        <v>76</v>
      </c>
      <c r="T95" s="1" t="s">
        <v>765</v>
      </c>
      <c r="U95" s="1" t="s">
        <v>284</v>
      </c>
    </row>
    <row r="96" spans="1:21">
      <c r="A96" s="1">
        <v>95</v>
      </c>
      <c r="B96" s="1" t="s">
        <v>274</v>
      </c>
      <c r="C96" s="1" t="s">
        <v>22</v>
      </c>
      <c r="D96" s="1" t="s">
        <v>285</v>
      </c>
      <c r="E96" s="1" t="s">
        <v>33</v>
      </c>
      <c r="F96" s="1" t="s">
        <v>766</v>
      </c>
      <c r="G96" s="1" t="s">
        <v>767</v>
      </c>
      <c r="H96" s="1" t="s">
        <v>768</v>
      </c>
      <c r="I96" s="1" t="s">
        <v>769</v>
      </c>
      <c r="J96" s="1" t="s">
        <v>770</v>
      </c>
      <c r="K96" s="1" t="s">
        <v>771</v>
      </c>
      <c r="L96" s="1" t="s">
        <v>772</v>
      </c>
      <c r="M96" s="1" t="s">
        <v>573</v>
      </c>
      <c r="N96" s="1" t="s">
        <v>718</v>
      </c>
      <c r="O96" s="1">
        <f>SUM(P96, Q96, R96)</f>
        <v>940531.52</v>
      </c>
      <c r="P96" s="1">
        <v>359753.3</v>
      </c>
      <c r="Q96" s="1">
        <v>63485.88</v>
      </c>
      <c r="R96" s="1">
        <v>517292.34</v>
      </c>
      <c r="S96" s="1" t="s">
        <v>93</v>
      </c>
      <c r="T96" s="1" t="s">
        <v>773</v>
      </c>
      <c r="U96" s="1" t="s">
        <v>78</v>
      </c>
    </row>
    <row r="97" spans="1:21">
      <c r="A97" s="1">
        <v>96</v>
      </c>
      <c r="B97" s="1" t="s">
        <v>274</v>
      </c>
      <c r="C97" s="1" t="s">
        <v>22</v>
      </c>
      <c r="D97" s="1" t="s">
        <v>285</v>
      </c>
      <c r="E97" s="1" t="s">
        <v>33</v>
      </c>
      <c r="F97" s="1" t="s">
        <v>774</v>
      </c>
      <c r="G97" s="1" t="s">
        <v>775</v>
      </c>
      <c r="H97" s="1" t="s">
        <v>776</v>
      </c>
      <c r="I97" s="1" t="s">
        <v>777</v>
      </c>
      <c r="J97" s="1" t="s">
        <v>778</v>
      </c>
      <c r="K97" s="1" t="s">
        <v>779</v>
      </c>
      <c r="L97" s="1" t="s">
        <v>780</v>
      </c>
      <c r="M97" s="1" t="s">
        <v>599</v>
      </c>
      <c r="N97" s="1" t="s">
        <v>435</v>
      </c>
      <c r="O97" s="1">
        <f>SUM(P97, Q97, R97)</f>
        <v>1305700.46</v>
      </c>
      <c r="P97" s="1">
        <v>496220.91</v>
      </c>
      <c r="Q97" s="1">
        <v>87568.4</v>
      </c>
      <c r="R97" s="1">
        <v>721911.15</v>
      </c>
      <c r="S97" s="1" t="s">
        <v>34</v>
      </c>
      <c r="T97" s="1" t="s">
        <v>781</v>
      </c>
      <c r="U97" s="1" t="s">
        <v>284</v>
      </c>
    </row>
    <row r="98" spans="1:21">
      <c r="A98" s="1">
        <v>97</v>
      </c>
      <c r="B98" s="1" t="s">
        <v>274</v>
      </c>
      <c r="C98" s="1" t="s">
        <v>22</v>
      </c>
      <c r="D98" s="1" t="s">
        <v>285</v>
      </c>
      <c r="E98" s="1" t="s">
        <v>33</v>
      </c>
      <c r="F98" s="1" t="s">
        <v>782</v>
      </c>
      <c r="G98" s="1" t="s">
        <v>783</v>
      </c>
      <c r="H98" s="1" t="s">
        <v>784</v>
      </c>
      <c r="I98" s="1" t="s">
        <v>785</v>
      </c>
      <c r="J98" s="1" t="s">
        <v>786</v>
      </c>
      <c r="K98" s="1" t="s">
        <v>787</v>
      </c>
      <c r="L98" s="1" t="s">
        <v>788</v>
      </c>
      <c r="M98" s="1" t="s">
        <v>789</v>
      </c>
      <c r="N98" s="1" t="s">
        <v>355</v>
      </c>
      <c r="O98" s="1">
        <f>SUM(P98, Q98, R98)</f>
        <v>1125499.73</v>
      </c>
      <c r="P98" s="1">
        <v>368092.48</v>
      </c>
      <c r="Q98" s="1">
        <v>64957.5</v>
      </c>
      <c r="R98" s="1">
        <v>692449.75</v>
      </c>
      <c r="S98" s="1" t="s">
        <v>76</v>
      </c>
      <c r="T98" s="1" t="s">
        <v>790</v>
      </c>
      <c r="U98" s="1" t="s">
        <v>284</v>
      </c>
    </row>
    <row r="99" spans="1:21">
      <c r="A99" s="1">
        <v>98</v>
      </c>
      <c r="B99" s="1" t="s">
        <v>274</v>
      </c>
      <c r="C99" s="1" t="s">
        <v>22</v>
      </c>
      <c r="D99" s="1" t="s">
        <v>285</v>
      </c>
      <c r="E99" s="1" t="s">
        <v>33</v>
      </c>
      <c r="F99" s="1" t="s">
        <v>791</v>
      </c>
      <c r="G99" s="1" t="s">
        <v>792</v>
      </c>
      <c r="H99" s="1" t="s">
        <v>793</v>
      </c>
      <c r="I99" s="1" t="s">
        <v>794</v>
      </c>
      <c r="J99" s="1" t="s">
        <v>795</v>
      </c>
      <c r="K99" s="1" t="s">
        <v>796</v>
      </c>
      <c r="L99" s="1" t="s">
        <v>797</v>
      </c>
      <c r="M99" s="1" t="s">
        <v>599</v>
      </c>
      <c r="N99" s="1" t="s">
        <v>600</v>
      </c>
      <c r="O99" s="1">
        <f>SUM(P99, Q99, R99)</f>
        <v>8154763.97</v>
      </c>
      <c r="P99" s="1">
        <v>509594.42</v>
      </c>
      <c r="Q99" s="1">
        <v>89928.43</v>
      </c>
      <c r="R99" s="1">
        <v>7555241.12</v>
      </c>
      <c r="S99" s="1" t="s">
        <v>93</v>
      </c>
      <c r="T99" s="1" t="s">
        <v>798</v>
      </c>
      <c r="U99" s="1" t="s">
        <v>284</v>
      </c>
    </row>
    <row r="100" spans="1:21">
      <c r="A100" s="1">
        <v>99</v>
      </c>
      <c r="B100" s="1" t="s">
        <v>274</v>
      </c>
      <c r="C100" s="1" t="s">
        <v>22</v>
      </c>
      <c r="D100" s="1" t="s">
        <v>285</v>
      </c>
      <c r="E100" s="1" t="s">
        <v>33</v>
      </c>
      <c r="F100" s="1" t="s">
        <v>799</v>
      </c>
      <c r="G100" s="1" t="s">
        <v>800</v>
      </c>
      <c r="H100" s="1" t="s">
        <v>801</v>
      </c>
      <c r="I100" s="1" t="s">
        <v>802</v>
      </c>
      <c r="J100" s="1" t="s">
        <v>749</v>
      </c>
      <c r="K100" s="1" t="s">
        <v>803</v>
      </c>
      <c r="L100" s="1" t="s">
        <v>804</v>
      </c>
      <c r="M100" s="1" t="s">
        <v>789</v>
      </c>
      <c r="N100" s="1" t="s">
        <v>32</v>
      </c>
      <c r="O100" s="1">
        <f>SUM(P100, Q100, R100)</f>
        <v>570309.6</v>
      </c>
      <c r="P100" s="1">
        <v>220158.5</v>
      </c>
      <c r="Q100" s="1">
        <v>38851.5</v>
      </c>
      <c r="R100" s="1">
        <v>311299.6</v>
      </c>
      <c r="S100" s="1" t="s">
        <v>93</v>
      </c>
      <c r="T100" s="1" t="s">
        <v>805</v>
      </c>
      <c r="U100" s="1" t="s">
        <v>284</v>
      </c>
    </row>
    <row r="101" spans="1:21">
      <c r="A101" s="1">
        <v>100</v>
      </c>
      <c r="B101" s="1" t="s">
        <v>274</v>
      </c>
      <c r="C101" s="1" t="s">
        <v>22</v>
      </c>
      <c r="D101" s="1" t="s">
        <v>285</v>
      </c>
      <c r="E101" s="1" t="s">
        <v>33</v>
      </c>
      <c r="F101" s="1" t="s">
        <v>806</v>
      </c>
      <c r="G101" s="1" t="s">
        <v>807</v>
      </c>
      <c r="H101" s="1" t="s">
        <v>808</v>
      </c>
      <c r="I101" s="1" t="s">
        <v>809</v>
      </c>
      <c r="J101" s="1" t="s">
        <v>810</v>
      </c>
      <c r="K101" s="1" t="s">
        <v>811</v>
      </c>
      <c r="L101" s="1" t="s">
        <v>812</v>
      </c>
      <c r="M101" s="1" t="s">
        <v>810</v>
      </c>
      <c r="N101" s="1" t="s">
        <v>120</v>
      </c>
      <c r="O101" s="1">
        <f>SUM(P101, Q101, R101)</f>
        <v>598950.01</v>
      </c>
      <c r="P101" s="1">
        <v>229098.38</v>
      </c>
      <c r="Q101" s="1">
        <v>40429.13</v>
      </c>
      <c r="R101" s="1">
        <v>329422.5</v>
      </c>
      <c r="S101" s="1" t="s">
        <v>93</v>
      </c>
      <c r="T101" s="1" t="s">
        <v>813</v>
      </c>
      <c r="U101" s="1" t="s">
        <v>284</v>
      </c>
    </row>
    <row r="102" spans="1:21">
      <c r="A102" s="1">
        <v>101</v>
      </c>
      <c r="B102" s="1" t="s">
        <v>274</v>
      </c>
      <c r="C102" s="1" t="s">
        <v>22</v>
      </c>
      <c r="D102" s="1" t="s">
        <v>285</v>
      </c>
      <c r="E102" s="1" t="s">
        <v>33</v>
      </c>
      <c r="F102" s="1" t="s">
        <v>814</v>
      </c>
      <c r="G102" s="1" t="s">
        <v>815</v>
      </c>
      <c r="H102" s="1" t="s">
        <v>816</v>
      </c>
      <c r="I102" s="1" t="s">
        <v>817</v>
      </c>
      <c r="J102" s="1" t="s">
        <v>818</v>
      </c>
      <c r="K102" s="1" t="s">
        <v>819</v>
      </c>
      <c r="L102" s="1" t="s">
        <v>820</v>
      </c>
      <c r="M102" s="1" t="s">
        <v>810</v>
      </c>
      <c r="N102" s="1" t="s">
        <v>355</v>
      </c>
      <c r="O102" s="1">
        <f>SUM(P102, Q102, R102)</f>
        <v>1041088</v>
      </c>
      <c r="P102" s="1">
        <v>395665.15</v>
      </c>
      <c r="Q102" s="1">
        <v>69823.26</v>
      </c>
      <c r="R102" s="1">
        <v>575599.59</v>
      </c>
      <c r="S102" s="1" t="s">
        <v>76</v>
      </c>
      <c r="T102" s="1" t="s">
        <v>821</v>
      </c>
      <c r="U102" s="1" t="s">
        <v>284</v>
      </c>
    </row>
    <row r="103" spans="1:21">
      <c r="A103" s="1">
        <v>102</v>
      </c>
      <c r="B103" s="1" t="s">
        <v>274</v>
      </c>
      <c r="C103" s="1" t="s">
        <v>22</v>
      </c>
      <c r="D103" s="1" t="s">
        <v>285</v>
      </c>
      <c r="E103" s="1" t="s">
        <v>33</v>
      </c>
      <c r="F103" s="1" t="s">
        <v>822</v>
      </c>
      <c r="G103" s="1" t="s">
        <v>823</v>
      </c>
      <c r="H103" s="1" t="s">
        <v>824</v>
      </c>
      <c r="I103" s="1" t="s">
        <v>825</v>
      </c>
      <c r="J103" s="1" t="s">
        <v>826</v>
      </c>
      <c r="K103" s="1" t="s">
        <v>827</v>
      </c>
      <c r="L103" s="1" t="s">
        <v>828</v>
      </c>
      <c r="M103" s="1" t="s">
        <v>829</v>
      </c>
      <c r="N103" s="1" t="s">
        <v>32</v>
      </c>
      <c r="O103" s="1">
        <f>SUM(P103, Q103, R103)</f>
        <v>671833</v>
      </c>
      <c r="P103" s="1">
        <v>298430.49</v>
      </c>
      <c r="Q103" s="1">
        <v>52664.2</v>
      </c>
      <c r="R103" s="1">
        <v>320738.31</v>
      </c>
      <c r="S103" s="1" t="s">
        <v>34</v>
      </c>
      <c r="T103" s="1" t="s">
        <v>830</v>
      </c>
      <c r="U103" s="1" t="s">
        <v>284</v>
      </c>
    </row>
    <row r="104" spans="1:21">
      <c r="A104" s="1">
        <v>103</v>
      </c>
      <c r="B104" s="1" t="s">
        <v>274</v>
      </c>
      <c r="C104" s="1" t="s">
        <v>22</v>
      </c>
      <c r="D104" s="1" t="s">
        <v>285</v>
      </c>
      <c r="E104" s="1" t="s">
        <v>33</v>
      </c>
      <c r="F104" s="1" t="s">
        <v>831</v>
      </c>
      <c r="G104" s="1" t="s">
        <v>832</v>
      </c>
      <c r="H104" s="1" t="s">
        <v>833</v>
      </c>
      <c r="I104" s="1" t="s">
        <v>834</v>
      </c>
      <c r="J104" s="1" t="s">
        <v>835</v>
      </c>
      <c r="K104" s="1" t="s">
        <v>836</v>
      </c>
      <c r="L104" s="1" t="s">
        <v>837</v>
      </c>
      <c r="M104" s="1" t="s">
        <v>838</v>
      </c>
      <c r="N104" s="1" t="s">
        <v>435</v>
      </c>
      <c r="O104" s="1">
        <f>SUM(P104, Q104, R104)</f>
        <v>1205007.52</v>
      </c>
      <c r="P104" s="1">
        <v>482454.63</v>
      </c>
      <c r="Q104" s="1">
        <v>85139.05</v>
      </c>
      <c r="R104" s="1">
        <v>637413.84</v>
      </c>
      <c r="S104" s="1" t="s">
        <v>34</v>
      </c>
      <c r="T104" s="1" t="s">
        <v>839</v>
      </c>
      <c r="U104" s="1" t="s">
        <v>284</v>
      </c>
    </row>
    <row r="105" spans="1:21">
      <c r="A105" s="1">
        <v>104</v>
      </c>
      <c r="B105" s="1" t="s">
        <v>274</v>
      </c>
      <c r="C105" s="1" t="s">
        <v>22</v>
      </c>
      <c r="D105" s="1" t="s">
        <v>285</v>
      </c>
      <c r="E105" s="1" t="s">
        <v>33</v>
      </c>
      <c r="F105" s="1" t="s">
        <v>840</v>
      </c>
      <c r="G105" s="1" t="s">
        <v>841</v>
      </c>
      <c r="H105" s="1" t="s">
        <v>842</v>
      </c>
      <c r="I105" s="1" t="s">
        <v>843</v>
      </c>
      <c r="J105" s="1" t="s">
        <v>826</v>
      </c>
      <c r="K105" s="1" t="s">
        <v>844</v>
      </c>
      <c r="L105" s="1" t="s">
        <v>845</v>
      </c>
      <c r="M105" s="1" t="s">
        <v>846</v>
      </c>
      <c r="N105" s="1" t="s">
        <v>847</v>
      </c>
      <c r="O105" s="1">
        <f>SUM(P105, Q105, R105)</f>
        <v>711607.53</v>
      </c>
      <c r="P105" s="1">
        <v>189666.14</v>
      </c>
      <c r="Q105" s="1">
        <v>33470.5</v>
      </c>
      <c r="R105" s="1">
        <v>488470.89</v>
      </c>
      <c r="S105" s="1" t="s">
        <v>76</v>
      </c>
      <c r="T105" s="1" t="s">
        <v>848</v>
      </c>
      <c r="U105" s="1" t="s">
        <v>284</v>
      </c>
    </row>
    <row r="106" spans="1:21">
      <c r="A106" s="1">
        <v>105</v>
      </c>
      <c r="B106" s="1" t="s">
        <v>274</v>
      </c>
      <c r="C106" s="1" t="s">
        <v>22</v>
      </c>
      <c r="D106" s="1" t="s">
        <v>285</v>
      </c>
      <c r="E106" s="1" t="s">
        <v>33</v>
      </c>
      <c r="F106" s="1" t="s">
        <v>849</v>
      </c>
      <c r="G106" s="1" t="s">
        <v>850</v>
      </c>
      <c r="H106" s="1" t="s">
        <v>851</v>
      </c>
      <c r="I106" s="1" t="s">
        <v>852</v>
      </c>
      <c r="J106" s="1" t="s">
        <v>853</v>
      </c>
      <c r="K106" s="1" t="s">
        <v>854</v>
      </c>
      <c r="L106" s="1" t="s">
        <v>855</v>
      </c>
      <c r="M106" s="1" t="s">
        <v>856</v>
      </c>
      <c r="N106" s="1" t="s">
        <v>117</v>
      </c>
      <c r="O106" s="1">
        <f>SUM(P106, Q106, R106)</f>
        <v>618830</v>
      </c>
      <c r="P106" s="1">
        <v>240295</v>
      </c>
      <c r="Q106" s="1">
        <v>42405</v>
      </c>
      <c r="R106" s="1">
        <v>336130</v>
      </c>
      <c r="S106" s="1" t="s">
        <v>76</v>
      </c>
      <c r="T106" s="1" t="s">
        <v>857</v>
      </c>
      <c r="U106" s="1" t="s">
        <v>284</v>
      </c>
    </row>
    <row r="107" spans="1:21">
      <c r="A107" s="1">
        <v>106</v>
      </c>
      <c r="B107" s="1" t="s">
        <v>67</v>
      </c>
      <c r="C107" s="1" t="s">
        <v>22</v>
      </c>
      <c r="D107" s="1" t="s">
        <v>858</v>
      </c>
      <c r="E107" s="1" t="s">
        <v>33</v>
      </c>
      <c r="F107" s="1" t="s">
        <v>859</v>
      </c>
      <c r="G107" s="1" t="s">
        <v>860</v>
      </c>
      <c r="H107" s="1" t="s">
        <v>861</v>
      </c>
      <c r="I107" s="1" t="s">
        <v>862</v>
      </c>
      <c r="J107" s="1" t="s">
        <v>863</v>
      </c>
      <c r="K107" s="1" t="s">
        <v>864</v>
      </c>
      <c r="L107" s="1" t="s">
        <v>865</v>
      </c>
      <c r="M107" s="1" t="s">
        <v>789</v>
      </c>
      <c r="N107" s="1" t="s">
        <v>443</v>
      </c>
      <c r="O107" s="1">
        <f>SUM(P107, Q107, R107)</f>
        <v>201843.2</v>
      </c>
      <c r="P107" s="1">
        <v>171566.72</v>
      </c>
      <c r="Q107" s="1">
        <v>30276.48</v>
      </c>
      <c r="R107" s="1">
        <v>0</v>
      </c>
      <c r="S107" s="1" t="s">
        <v>76</v>
      </c>
      <c r="T107" s="1" t="s">
        <v>866</v>
      </c>
      <c r="U107" s="1" t="s">
        <v>36</v>
      </c>
    </row>
    <row r="108" spans="1:21">
      <c r="A108" s="1">
        <v>107</v>
      </c>
      <c r="B108" s="1" t="s">
        <v>67</v>
      </c>
      <c r="C108" s="1" t="s">
        <v>22</v>
      </c>
      <c r="D108" s="1" t="s">
        <v>858</v>
      </c>
      <c r="E108" s="1" t="s">
        <v>33</v>
      </c>
      <c r="F108" s="1" t="s">
        <v>867</v>
      </c>
      <c r="G108" s="1" t="s">
        <v>868</v>
      </c>
      <c r="H108" s="1" t="s">
        <v>869</v>
      </c>
      <c r="I108" s="1" t="s">
        <v>870</v>
      </c>
      <c r="J108" s="1" t="s">
        <v>863</v>
      </c>
      <c r="K108" s="1" t="s">
        <v>871</v>
      </c>
      <c r="L108" s="1" t="s">
        <v>872</v>
      </c>
      <c r="M108" s="1" t="s">
        <v>873</v>
      </c>
      <c r="N108" s="1" t="s">
        <v>214</v>
      </c>
      <c r="O108" s="1">
        <f>SUM(P108, Q108, R108)</f>
        <v>206256</v>
      </c>
      <c r="P108" s="1">
        <v>175317.6</v>
      </c>
      <c r="Q108" s="1">
        <v>30938.4</v>
      </c>
      <c r="R108" s="1">
        <v>0</v>
      </c>
      <c r="S108" s="1" t="s">
        <v>76</v>
      </c>
      <c r="T108" s="1" t="s">
        <v>874</v>
      </c>
      <c r="U108" s="1" t="s">
        <v>33</v>
      </c>
    </row>
    <row r="109" spans="1:21">
      <c r="A109" s="1">
        <v>108</v>
      </c>
      <c r="B109" s="1" t="s">
        <v>67</v>
      </c>
      <c r="C109" s="1" t="s">
        <v>22</v>
      </c>
      <c r="D109" s="1" t="s">
        <v>858</v>
      </c>
      <c r="E109" s="1" t="s">
        <v>33</v>
      </c>
      <c r="F109" s="1" t="s">
        <v>875</v>
      </c>
      <c r="G109" s="1" t="s">
        <v>876</v>
      </c>
      <c r="H109" s="1" t="s">
        <v>877</v>
      </c>
      <c r="I109" s="1" t="s">
        <v>878</v>
      </c>
      <c r="J109" s="1" t="s">
        <v>879</v>
      </c>
      <c r="K109" s="1" t="s">
        <v>880</v>
      </c>
      <c r="L109" s="1" t="s">
        <v>881</v>
      </c>
      <c r="M109" s="1" t="s">
        <v>789</v>
      </c>
      <c r="N109" s="1" t="s">
        <v>443</v>
      </c>
      <c r="O109" s="1">
        <f>SUM(P109, Q109, R109)</f>
        <v>210309</v>
      </c>
      <c r="P109" s="1">
        <v>150890.73</v>
      </c>
      <c r="Q109" s="1">
        <v>26627.77</v>
      </c>
      <c r="R109" s="1">
        <v>32790.5</v>
      </c>
      <c r="S109" s="1" t="s">
        <v>76</v>
      </c>
      <c r="T109" s="1" t="s">
        <v>882</v>
      </c>
      <c r="U109" s="1" t="s">
        <v>36</v>
      </c>
    </row>
    <row r="110" spans="1:21">
      <c r="A110" s="1">
        <v>109</v>
      </c>
      <c r="B110" s="1" t="s">
        <v>67</v>
      </c>
      <c r="C110" s="1" t="s">
        <v>22</v>
      </c>
      <c r="D110" s="1" t="s">
        <v>858</v>
      </c>
      <c r="E110" s="1" t="s">
        <v>33</v>
      </c>
      <c r="F110" s="1" t="s">
        <v>883</v>
      </c>
      <c r="G110" s="1" t="s">
        <v>884</v>
      </c>
      <c r="H110" s="1" t="s">
        <v>885</v>
      </c>
      <c r="I110" s="1" t="s">
        <v>886</v>
      </c>
      <c r="J110" s="1" t="s">
        <v>879</v>
      </c>
      <c r="K110" s="1" t="s">
        <v>887</v>
      </c>
      <c r="L110" s="1" t="s">
        <v>888</v>
      </c>
      <c r="M110" s="1" t="s">
        <v>599</v>
      </c>
      <c r="N110" s="1" t="s">
        <v>889</v>
      </c>
      <c r="O110" s="1">
        <f>SUM(P110, Q110, R110)</f>
        <v>231636.07</v>
      </c>
      <c r="P110" s="1">
        <v>196890.65</v>
      </c>
      <c r="Q110" s="1">
        <v>34745.42</v>
      </c>
      <c r="R110" s="1">
        <v>0</v>
      </c>
      <c r="S110" s="1" t="s">
        <v>76</v>
      </c>
      <c r="T110" s="1" t="s">
        <v>890</v>
      </c>
      <c r="U110" s="1" t="s">
        <v>36</v>
      </c>
    </row>
    <row r="111" spans="1:21">
      <c r="A111" s="1">
        <v>110</v>
      </c>
      <c r="B111" s="1" t="s">
        <v>67</v>
      </c>
      <c r="C111" s="1" t="s">
        <v>22</v>
      </c>
      <c r="D111" s="1" t="s">
        <v>858</v>
      </c>
      <c r="E111" s="1" t="s">
        <v>33</v>
      </c>
      <c r="F111" s="1" t="s">
        <v>891</v>
      </c>
      <c r="G111" s="1" t="s">
        <v>892</v>
      </c>
      <c r="H111" s="1" t="s">
        <v>893</v>
      </c>
      <c r="I111" s="1" t="s">
        <v>894</v>
      </c>
      <c r="J111" s="1" t="s">
        <v>838</v>
      </c>
      <c r="K111" s="1" t="s">
        <v>895</v>
      </c>
      <c r="L111" s="1" t="s">
        <v>896</v>
      </c>
      <c r="M111" s="1" t="s">
        <v>897</v>
      </c>
      <c r="N111" s="1" t="s">
        <v>898</v>
      </c>
      <c r="O111" s="1">
        <f>SUM(P111, Q111, R111)</f>
        <v>249635</v>
      </c>
      <c r="P111" s="1">
        <v>212189.75</v>
      </c>
      <c r="Q111" s="1">
        <v>37445.25</v>
      </c>
      <c r="R111" s="1">
        <v>0</v>
      </c>
      <c r="S111" s="1" t="s">
        <v>76</v>
      </c>
      <c r="T111" s="1" t="s">
        <v>899</v>
      </c>
      <c r="U111" s="1" t="s">
        <v>33</v>
      </c>
    </row>
    <row r="112" spans="1:21">
      <c r="A112" s="1">
        <v>111</v>
      </c>
      <c r="B112" s="1" t="s">
        <v>67</v>
      </c>
      <c r="C112" s="1" t="s">
        <v>22</v>
      </c>
      <c r="D112" s="1" t="s">
        <v>858</v>
      </c>
      <c r="E112" s="1" t="s">
        <v>33</v>
      </c>
      <c r="F112" s="1" t="s">
        <v>900</v>
      </c>
      <c r="G112" s="1" t="s">
        <v>901</v>
      </c>
      <c r="H112" s="1" t="s">
        <v>902</v>
      </c>
      <c r="I112" s="1" t="s">
        <v>903</v>
      </c>
      <c r="J112" s="1" t="s">
        <v>897</v>
      </c>
      <c r="K112" s="1" t="s">
        <v>904</v>
      </c>
      <c r="L112" s="1" t="s">
        <v>905</v>
      </c>
      <c r="M112" s="1" t="s">
        <v>897</v>
      </c>
      <c r="N112" s="1" t="s">
        <v>906</v>
      </c>
      <c r="O112" s="1">
        <f>SUM(P112, Q112, R112)</f>
        <v>126550</v>
      </c>
      <c r="P112" s="1">
        <v>107567.5</v>
      </c>
      <c r="Q112" s="1">
        <v>18982.5</v>
      </c>
      <c r="R112" s="1">
        <v>0</v>
      </c>
      <c r="S112" s="1" t="s">
        <v>76</v>
      </c>
      <c r="T112" s="1" t="s">
        <v>907</v>
      </c>
      <c r="U112" s="1" t="s">
        <v>33</v>
      </c>
    </row>
    <row r="113" spans="1:21">
      <c r="A113" s="1">
        <v>112</v>
      </c>
      <c r="B113" s="1" t="s">
        <v>67</v>
      </c>
      <c r="C113" s="1" t="s">
        <v>22</v>
      </c>
      <c r="D113" s="1" t="s">
        <v>858</v>
      </c>
      <c r="E113" s="1" t="s">
        <v>33</v>
      </c>
      <c r="F113" s="1" t="s">
        <v>908</v>
      </c>
      <c r="G113" s="1" t="s">
        <v>909</v>
      </c>
      <c r="H113" s="1" t="s">
        <v>910</v>
      </c>
      <c r="I113" s="1" t="s">
        <v>911</v>
      </c>
      <c r="J113" s="1" t="s">
        <v>912</v>
      </c>
      <c r="K113" s="1" t="s">
        <v>913</v>
      </c>
      <c r="L113" s="1" t="s">
        <v>914</v>
      </c>
      <c r="M113" s="1" t="s">
        <v>762</v>
      </c>
      <c r="N113" s="1" t="s">
        <v>915</v>
      </c>
      <c r="O113" s="1">
        <f>SUM(P113, Q113, R113)</f>
        <v>220956</v>
      </c>
      <c r="P113" s="1">
        <v>187812.6</v>
      </c>
      <c r="Q113" s="1">
        <v>33143.4</v>
      </c>
      <c r="R113" s="1">
        <v>0</v>
      </c>
      <c r="S113" s="1" t="s">
        <v>76</v>
      </c>
      <c r="T113" s="1" t="s">
        <v>916</v>
      </c>
      <c r="U113" s="1" t="s">
        <v>36</v>
      </c>
    </row>
    <row r="114" spans="1:21">
      <c r="A114" s="1">
        <v>113</v>
      </c>
      <c r="B114" s="1" t="s">
        <v>67</v>
      </c>
      <c r="C114" s="1" t="s">
        <v>22</v>
      </c>
      <c r="D114" s="1" t="s">
        <v>858</v>
      </c>
      <c r="E114" s="1" t="s">
        <v>33</v>
      </c>
      <c r="F114" s="1" t="s">
        <v>917</v>
      </c>
      <c r="G114" s="1" t="s">
        <v>918</v>
      </c>
      <c r="H114" s="1" t="s">
        <v>919</v>
      </c>
      <c r="I114" s="1" t="s">
        <v>920</v>
      </c>
      <c r="J114" s="1" t="s">
        <v>897</v>
      </c>
      <c r="K114" s="1" t="s">
        <v>921</v>
      </c>
      <c r="L114" s="1" t="s">
        <v>922</v>
      </c>
      <c r="M114" s="1" t="s">
        <v>897</v>
      </c>
      <c r="N114" s="1" t="s">
        <v>898</v>
      </c>
      <c r="O114" s="1">
        <f>SUM(P114, Q114, R114)</f>
        <v>292040</v>
      </c>
      <c r="P114" s="1">
        <v>210664</v>
      </c>
      <c r="Q114" s="1">
        <v>37176</v>
      </c>
      <c r="R114" s="1">
        <v>44200</v>
      </c>
      <c r="S114" s="1" t="s">
        <v>76</v>
      </c>
      <c r="T114" s="1" t="s">
        <v>923</v>
      </c>
      <c r="U114" s="1" t="s">
        <v>36</v>
      </c>
    </row>
    <row r="115" spans="1:21">
      <c r="A115" s="1">
        <v>114</v>
      </c>
      <c r="B115" s="1" t="s">
        <v>67</v>
      </c>
      <c r="C115" s="1" t="s">
        <v>22</v>
      </c>
      <c r="D115" s="1" t="s">
        <v>858</v>
      </c>
      <c r="E115" s="1" t="s">
        <v>924</v>
      </c>
      <c r="F115" s="1" t="s">
        <v>925</v>
      </c>
      <c r="G115" s="1" t="s">
        <v>926</v>
      </c>
      <c r="H115" s="1" t="s">
        <v>927</v>
      </c>
      <c r="I115" s="1" t="s">
        <v>894</v>
      </c>
      <c r="J115" s="1" t="s">
        <v>693</v>
      </c>
      <c r="K115" s="1" t="s">
        <v>928</v>
      </c>
      <c r="L115" s="1" t="s">
        <v>929</v>
      </c>
      <c r="M115" s="1" t="s">
        <v>770</v>
      </c>
      <c r="N115" s="1" t="s">
        <v>889</v>
      </c>
      <c r="O115" s="1">
        <f>SUM(P115, Q115, R115)</f>
        <v>242818</v>
      </c>
      <c r="P115" s="1">
        <v>206395.3</v>
      </c>
      <c r="Q115" s="1">
        <v>36422.7</v>
      </c>
      <c r="R115" s="1">
        <v>0</v>
      </c>
      <c r="S115" s="1" t="s">
        <v>76</v>
      </c>
      <c r="T115" s="1" t="s">
        <v>930</v>
      </c>
      <c r="U115" s="1" t="s">
        <v>284</v>
      </c>
    </row>
    <row r="116" spans="1:21">
      <c r="A116" s="1">
        <v>115</v>
      </c>
      <c r="B116" s="1" t="s">
        <v>67</v>
      </c>
      <c r="C116" s="1" t="s">
        <v>545</v>
      </c>
      <c r="D116" s="1" t="s">
        <v>931</v>
      </c>
      <c r="E116" s="1" t="s">
        <v>33</v>
      </c>
      <c r="F116" s="1" t="s">
        <v>932</v>
      </c>
      <c r="G116" s="1" t="s">
        <v>933</v>
      </c>
      <c r="H116" s="1" t="s">
        <v>933</v>
      </c>
      <c r="I116" s="1" t="s">
        <v>934</v>
      </c>
      <c r="J116" s="1" t="s">
        <v>935</v>
      </c>
      <c r="K116" s="1" t="s">
        <v>931</v>
      </c>
      <c r="L116" s="1" t="s">
        <v>936</v>
      </c>
      <c r="M116" s="1" t="s">
        <v>937</v>
      </c>
      <c r="N116" s="1" t="s">
        <v>32</v>
      </c>
      <c r="O116" s="1">
        <f>SUM(P116, Q116, R116)</f>
        <v>750000</v>
      </c>
      <c r="P116" s="1">
        <v>637500</v>
      </c>
      <c r="Q116" s="1">
        <v>112500</v>
      </c>
      <c r="R116" s="1" t="s">
        <v>33</v>
      </c>
      <c r="S116" s="1" t="s">
        <v>34</v>
      </c>
      <c r="T116" s="1" t="s">
        <v>938</v>
      </c>
      <c r="U116" s="1" t="s">
        <v>284</v>
      </c>
    </row>
    <row r="117" spans="1:21">
      <c r="A117" s="1">
        <v>116</v>
      </c>
      <c r="B117" s="1" t="s">
        <v>274</v>
      </c>
      <c r="C117" s="1" t="s">
        <v>22</v>
      </c>
      <c r="D117" s="1" t="s">
        <v>285</v>
      </c>
      <c r="E117" s="1" t="s">
        <v>33</v>
      </c>
      <c r="F117" s="1" t="s">
        <v>939</v>
      </c>
      <c r="G117" s="1" t="s">
        <v>940</v>
      </c>
      <c r="H117" s="1" t="s">
        <v>941</v>
      </c>
      <c r="I117" s="1" t="s">
        <v>942</v>
      </c>
      <c r="J117" s="1" t="s">
        <v>943</v>
      </c>
      <c r="K117" s="1" t="s">
        <v>944</v>
      </c>
      <c r="L117" s="1" t="s">
        <v>945</v>
      </c>
      <c r="M117" s="1" t="s">
        <v>810</v>
      </c>
      <c r="N117" s="1" t="s">
        <v>32</v>
      </c>
      <c r="O117" s="1">
        <f>SUM(P117, Q117, R117)</f>
        <v>1563635</v>
      </c>
      <c r="P117" s="1">
        <v>509881.7</v>
      </c>
      <c r="Q117" s="1">
        <v>89979.12</v>
      </c>
      <c r="R117" s="1">
        <v>963774.18</v>
      </c>
      <c r="S117" s="1" t="s">
        <v>34</v>
      </c>
      <c r="T117" s="1" t="s">
        <v>946</v>
      </c>
      <c r="U117" s="1" t="s">
        <v>325</v>
      </c>
    </row>
    <row r="118" spans="1:21">
      <c r="A118" s="1">
        <v>117</v>
      </c>
      <c r="B118" s="1" t="s">
        <v>274</v>
      </c>
      <c r="C118" s="1" t="s">
        <v>22</v>
      </c>
      <c r="D118" s="1" t="s">
        <v>285</v>
      </c>
      <c r="E118" s="1" t="s">
        <v>33</v>
      </c>
      <c r="F118" s="1" t="s">
        <v>947</v>
      </c>
      <c r="G118" s="1" t="s">
        <v>948</v>
      </c>
      <c r="H118" s="1" t="s">
        <v>949</v>
      </c>
      <c r="I118" s="1" t="s">
        <v>950</v>
      </c>
      <c r="J118" s="1" t="s">
        <v>951</v>
      </c>
      <c r="K118" s="1" t="s">
        <v>952</v>
      </c>
      <c r="L118" s="1" t="s">
        <v>953</v>
      </c>
      <c r="M118" s="1" t="s">
        <v>954</v>
      </c>
      <c r="N118" s="1" t="s">
        <v>955</v>
      </c>
      <c r="O118" s="1">
        <f>SUM(P118, Q118, R118)</f>
        <v>1245661.61</v>
      </c>
      <c r="P118" s="1">
        <v>509942.22</v>
      </c>
      <c r="Q118" s="1">
        <v>89989.8</v>
      </c>
      <c r="R118" s="1">
        <v>645729.59</v>
      </c>
      <c r="S118" s="1" t="s">
        <v>76</v>
      </c>
      <c r="T118" s="1" t="s">
        <v>956</v>
      </c>
      <c r="U118" s="1" t="s">
        <v>325</v>
      </c>
    </row>
    <row r="119" spans="1:21">
      <c r="A119" s="1">
        <v>118</v>
      </c>
      <c r="B119" s="1" t="s">
        <v>274</v>
      </c>
      <c r="C119" s="1" t="s">
        <v>22</v>
      </c>
      <c r="D119" s="1" t="s">
        <v>285</v>
      </c>
      <c r="E119" s="1" t="s">
        <v>33</v>
      </c>
      <c r="F119" s="1" t="s">
        <v>957</v>
      </c>
      <c r="G119" s="1" t="s">
        <v>958</v>
      </c>
      <c r="H119" s="1" t="s">
        <v>959</v>
      </c>
      <c r="I119" s="1" t="s">
        <v>960</v>
      </c>
      <c r="J119" s="1" t="s">
        <v>951</v>
      </c>
      <c r="K119" s="1" t="s">
        <v>961</v>
      </c>
      <c r="L119" s="1" t="s">
        <v>962</v>
      </c>
      <c r="M119" s="1" t="s">
        <v>789</v>
      </c>
      <c r="N119" s="1" t="s">
        <v>355</v>
      </c>
      <c r="O119" s="1">
        <f>SUM(P119, Q119, R119)</f>
        <v>709912.36</v>
      </c>
      <c r="P119" s="1">
        <v>270830.07</v>
      </c>
      <c r="Q119" s="1">
        <v>47793.54</v>
      </c>
      <c r="R119" s="1">
        <v>391288.75</v>
      </c>
      <c r="S119" s="1" t="s">
        <v>76</v>
      </c>
      <c r="T119" s="1" t="s">
        <v>963</v>
      </c>
      <c r="U119" s="1" t="s">
        <v>284</v>
      </c>
    </row>
    <row r="120" spans="1:21">
      <c r="A120" s="1">
        <v>119</v>
      </c>
      <c r="B120" s="1" t="s">
        <v>274</v>
      </c>
      <c r="C120" s="1" t="s">
        <v>22</v>
      </c>
      <c r="D120" s="1" t="s">
        <v>285</v>
      </c>
      <c r="E120" s="1" t="s">
        <v>33</v>
      </c>
      <c r="F120" s="1" t="s">
        <v>964</v>
      </c>
      <c r="G120" s="1" t="s">
        <v>965</v>
      </c>
      <c r="H120" s="1" t="s">
        <v>966</v>
      </c>
      <c r="I120" s="1" t="s">
        <v>967</v>
      </c>
      <c r="J120" s="1" t="s">
        <v>968</v>
      </c>
      <c r="K120" s="1" t="s">
        <v>969</v>
      </c>
      <c r="L120" s="1" t="s">
        <v>970</v>
      </c>
      <c r="M120" s="1" t="s">
        <v>971</v>
      </c>
      <c r="N120" s="1" t="s">
        <v>972</v>
      </c>
      <c r="O120" s="1">
        <f>SUM(P120, Q120, R120)</f>
        <v>908284.18</v>
      </c>
      <c r="P120" s="1">
        <v>315295.51</v>
      </c>
      <c r="Q120" s="1">
        <v>55640.39</v>
      </c>
      <c r="R120" s="1">
        <v>537348.28</v>
      </c>
      <c r="S120" s="1" t="s">
        <v>76</v>
      </c>
      <c r="T120" s="1" t="s">
        <v>973</v>
      </c>
      <c r="U120" s="1" t="s">
        <v>325</v>
      </c>
    </row>
    <row r="121" spans="1:21">
      <c r="A121" s="1">
        <v>120</v>
      </c>
      <c r="B121" s="1" t="s">
        <v>274</v>
      </c>
      <c r="C121" s="1" t="s">
        <v>22</v>
      </c>
      <c r="D121" s="1" t="s">
        <v>285</v>
      </c>
      <c r="E121" s="1" t="s">
        <v>33</v>
      </c>
      <c r="F121" s="1" t="s">
        <v>33</v>
      </c>
      <c r="G121" s="1" t="s">
        <v>974</v>
      </c>
      <c r="H121" s="1" t="s">
        <v>975</v>
      </c>
      <c r="I121" s="1" t="s">
        <v>976</v>
      </c>
      <c r="J121" s="1" t="s">
        <v>786</v>
      </c>
      <c r="K121" s="1" t="s">
        <v>977</v>
      </c>
      <c r="L121" s="1" t="s">
        <v>978</v>
      </c>
      <c r="M121" s="1" t="s">
        <v>879</v>
      </c>
      <c r="N121" s="1" t="s">
        <v>979</v>
      </c>
      <c r="O121" s="1">
        <f>SUM(P121, Q121, R121)</f>
        <v>573616</v>
      </c>
      <c r="P121" s="1">
        <v>214435.62</v>
      </c>
      <c r="Q121" s="1">
        <v>37841.58</v>
      </c>
      <c r="R121" s="1">
        <v>321338.8</v>
      </c>
      <c r="S121" s="1" t="s">
        <v>93</v>
      </c>
      <c r="T121" s="1" t="s">
        <v>980</v>
      </c>
      <c r="U121" s="1" t="s">
        <v>284</v>
      </c>
    </row>
    <row r="122" spans="1:21">
      <c r="A122" s="1">
        <v>121</v>
      </c>
      <c r="B122" s="1" t="s">
        <v>274</v>
      </c>
      <c r="C122" s="1" t="s">
        <v>22</v>
      </c>
      <c r="D122" s="1" t="s">
        <v>285</v>
      </c>
      <c r="E122" s="1" t="s">
        <v>33</v>
      </c>
      <c r="F122" s="1" t="s">
        <v>33</v>
      </c>
      <c r="G122" s="1" t="s">
        <v>981</v>
      </c>
      <c r="H122" s="1" t="s">
        <v>982</v>
      </c>
      <c r="I122" s="1" t="s">
        <v>983</v>
      </c>
      <c r="J122" s="1" t="s">
        <v>897</v>
      </c>
      <c r="K122" s="1" t="s">
        <v>984</v>
      </c>
      <c r="L122" s="1" t="s">
        <v>985</v>
      </c>
      <c r="M122" s="1" t="s">
        <v>986</v>
      </c>
      <c r="N122" s="1" t="s">
        <v>987</v>
      </c>
      <c r="O122" s="1">
        <f>SUM(P122, Q122, R122)</f>
        <v>817480</v>
      </c>
      <c r="P122" s="1">
        <v>376094.4</v>
      </c>
      <c r="Q122" s="1">
        <v>66369.6</v>
      </c>
      <c r="R122" s="1">
        <v>375016</v>
      </c>
      <c r="S122" s="1" t="s">
        <v>76</v>
      </c>
      <c r="T122" s="1" t="s">
        <v>988</v>
      </c>
      <c r="U122" s="1" t="s">
        <v>284</v>
      </c>
    </row>
    <row r="123" spans="1:21">
      <c r="A123" s="1">
        <v>122</v>
      </c>
      <c r="B123" s="1" t="s">
        <v>274</v>
      </c>
      <c r="C123" s="1" t="s">
        <v>22</v>
      </c>
      <c r="D123" s="1" t="s">
        <v>285</v>
      </c>
      <c r="E123" s="1" t="s">
        <v>33</v>
      </c>
      <c r="F123" s="1" t="s">
        <v>989</v>
      </c>
      <c r="G123" s="1" t="s">
        <v>990</v>
      </c>
      <c r="H123" s="1" t="s">
        <v>991</v>
      </c>
      <c r="I123" s="1" t="s">
        <v>992</v>
      </c>
      <c r="J123" s="1" t="s">
        <v>951</v>
      </c>
      <c r="K123" s="1" t="s">
        <v>993</v>
      </c>
      <c r="L123" s="1" t="s">
        <v>994</v>
      </c>
      <c r="M123" s="1" t="s">
        <v>762</v>
      </c>
      <c r="N123" s="1" t="s">
        <v>355</v>
      </c>
      <c r="O123" s="1">
        <f>SUM(P123, Q123, R123)</f>
        <v>886711.11</v>
      </c>
      <c r="P123" s="1">
        <v>287340.03</v>
      </c>
      <c r="Q123" s="1">
        <v>50707.06</v>
      </c>
      <c r="R123" s="1">
        <v>548664.02</v>
      </c>
      <c r="S123" s="1" t="s">
        <v>76</v>
      </c>
      <c r="T123" s="1" t="s">
        <v>995</v>
      </c>
      <c r="U123" s="1" t="s">
        <v>284</v>
      </c>
    </row>
    <row r="124" spans="1:21">
      <c r="A124" s="1">
        <v>123</v>
      </c>
      <c r="B124" s="1" t="s">
        <v>274</v>
      </c>
      <c r="C124" s="1" t="s">
        <v>545</v>
      </c>
      <c r="D124" s="1" t="s">
        <v>996</v>
      </c>
      <c r="E124" s="1" t="s">
        <v>997</v>
      </c>
      <c r="F124" s="1" t="s">
        <v>33</v>
      </c>
      <c r="G124" s="1" t="s">
        <v>998</v>
      </c>
      <c r="H124" s="1" t="s">
        <v>999</v>
      </c>
      <c r="I124" s="1" t="s">
        <v>1000</v>
      </c>
      <c r="J124" s="1" t="s">
        <v>1001</v>
      </c>
      <c r="K124" s="1" t="s">
        <v>1002</v>
      </c>
      <c r="L124" s="1" t="s">
        <v>1003</v>
      </c>
      <c r="M124" s="1" t="s">
        <v>1004</v>
      </c>
      <c r="N124" s="1" t="s">
        <v>32</v>
      </c>
      <c r="O124" s="1">
        <f>SUM(P124, Q124, R124)</f>
        <v>2072524.7</v>
      </c>
      <c r="P124" s="1">
        <v>1761646</v>
      </c>
      <c r="Q124" s="1">
        <v>310878.7</v>
      </c>
      <c r="R124" s="1" t="s">
        <v>33</v>
      </c>
      <c r="S124" s="1" t="s">
        <v>34</v>
      </c>
      <c r="T124" s="1" t="s">
        <v>1005</v>
      </c>
      <c r="U124" s="1" t="s">
        <v>36</v>
      </c>
    </row>
    <row r="125" spans="1:21">
      <c r="A125" s="1">
        <v>124</v>
      </c>
      <c r="B125" s="1" t="s">
        <v>21</v>
      </c>
      <c r="C125" s="1" t="s">
        <v>22</v>
      </c>
      <c r="D125" s="1" t="s">
        <v>1006</v>
      </c>
      <c r="E125" s="1" t="s">
        <v>33</v>
      </c>
      <c r="F125" s="1" t="s">
        <v>1007</v>
      </c>
      <c r="G125" s="1" t="s">
        <v>1008</v>
      </c>
      <c r="H125" s="1" t="s">
        <v>1009</v>
      </c>
      <c r="I125" s="1" t="s">
        <v>1010</v>
      </c>
      <c r="J125" s="1" t="s">
        <v>1011</v>
      </c>
      <c r="K125" s="1" t="s">
        <v>1012</v>
      </c>
      <c r="L125" s="1" t="s">
        <v>1013</v>
      </c>
      <c r="M125" s="1" t="s">
        <v>590</v>
      </c>
      <c r="N125" s="1" t="s">
        <v>32</v>
      </c>
      <c r="O125" s="1">
        <f>SUM(P125, Q125, R125)</f>
        <v>117500</v>
      </c>
      <c r="P125" s="1">
        <v>99875</v>
      </c>
      <c r="Q125" s="1">
        <v>17625</v>
      </c>
      <c r="R125" s="1" t="s">
        <v>33</v>
      </c>
      <c r="S125" s="1" t="s">
        <v>76</v>
      </c>
      <c r="T125" s="1" t="s">
        <v>1014</v>
      </c>
      <c r="U125" s="1" t="s">
        <v>36</v>
      </c>
    </row>
    <row r="126" spans="1:21">
      <c r="A126" s="1">
        <v>125</v>
      </c>
      <c r="B126" s="1" t="s">
        <v>21</v>
      </c>
      <c r="C126" s="1" t="s">
        <v>22</v>
      </c>
      <c r="D126" s="1" t="s">
        <v>1006</v>
      </c>
      <c r="E126" s="1" t="s">
        <v>33</v>
      </c>
      <c r="F126" s="1" t="s">
        <v>1015</v>
      </c>
      <c r="G126" s="1" t="s">
        <v>1016</v>
      </c>
      <c r="H126" s="1" t="s">
        <v>1017</v>
      </c>
      <c r="I126" s="1" t="s">
        <v>1018</v>
      </c>
      <c r="J126" s="1" t="s">
        <v>1019</v>
      </c>
      <c r="K126" s="1" t="s">
        <v>1020</v>
      </c>
      <c r="L126" s="1" t="s">
        <v>1021</v>
      </c>
      <c r="M126" s="1" t="s">
        <v>937</v>
      </c>
      <c r="N126" s="1" t="s">
        <v>574</v>
      </c>
      <c r="O126" s="1">
        <f>SUM(P126, Q126, R126)</f>
        <v>85385</v>
      </c>
      <c r="P126" s="1">
        <v>72577.25</v>
      </c>
      <c r="Q126" s="1">
        <v>12807.75</v>
      </c>
      <c r="R126" s="1" t="s">
        <v>33</v>
      </c>
      <c r="S126" s="1" t="s">
        <v>76</v>
      </c>
      <c r="T126" s="1" t="s">
        <v>1022</v>
      </c>
      <c r="U126" s="1" t="s">
        <v>36</v>
      </c>
    </row>
    <row r="127" spans="1:21">
      <c r="A127" s="1">
        <v>126</v>
      </c>
      <c r="B127" s="1" t="s">
        <v>21</v>
      </c>
      <c r="C127" s="1" t="s">
        <v>22</v>
      </c>
      <c r="D127" s="1" t="s">
        <v>1023</v>
      </c>
      <c r="E127" s="1" t="s">
        <v>1024</v>
      </c>
      <c r="F127" s="1" t="s">
        <v>1025</v>
      </c>
      <c r="G127" s="1" t="s">
        <v>1026</v>
      </c>
      <c r="H127" s="1" t="s">
        <v>1027</v>
      </c>
      <c r="I127" s="1" t="s">
        <v>1028</v>
      </c>
      <c r="J127" s="1" t="s">
        <v>1029</v>
      </c>
      <c r="K127" s="1" t="s">
        <v>1030</v>
      </c>
      <c r="L127" s="1" t="s">
        <v>1031</v>
      </c>
      <c r="M127" s="1" t="s">
        <v>937</v>
      </c>
      <c r="N127" s="1" t="s">
        <v>32</v>
      </c>
      <c r="O127" s="1">
        <f>SUM(P127, Q127, R127)</f>
        <v>1014223.6</v>
      </c>
      <c r="P127" s="1">
        <v>862090.06</v>
      </c>
      <c r="Q127" s="1">
        <v>152133.54</v>
      </c>
      <c r="R127" s="1" t="s">
        <v>33</v>
      </c>
      <c r="S127" s="1" t="s">
        <v>34</v>
      </c>
      <c r="T127" s="1" t="s">
        <v>1032</v>
      </c>
      <c r="U127" s="1" t="s">
        <v>36</v>
      </c>
    </row>
    <row r="128" spans="1:21">
      <c r="A128" s="1">
        <v>127</v>
      </c>
      <c r="B128" s="1" t="s">
        <v>21</v>
      </c>
      <c r="C128" s="1" t="s">
        <v>22</v>
      </c>
      <c r="D128" s="1" t="s">
        <v>1006</v>
      </c>
      <c r="E128" s="1" t="s">
        <v>33</v>
      </c>
      <c r="F128" s="1" t="s">
        <v>1033</v>
      </c>
      <c r="G128" s="1" t="s">
        <v>1034</v>
      </c>
      <c r="H128" s="1" t="s">
        <v>1035</v>
      </c>
      <c r="I128" s="1" t="s">
        <v>1036</v>
      </c>
      <c r="J128" s="1" t="s">
        <v>1037</v>
      </c>
      <c r="K128" s="1" t="s">
        <v>1038</v>
      </c>
      <c r="L128" s="1" t="s">
        <v>363</v>
      </c>
      <c r="M128" s="1" t="s">
        <v>1039</v>
      </c>
      <c r="N128" s="1" t="s">
        <v>364</v>
      </c>
      <c r="O128" s="1">
        <f>SUM(P128, Q128, R128)</f>
        <v>24270</v>
      </c>
      <c r="P128" s="1">
        <v>20629.5</v>
      </c>
      <c r="Q128" s="1">
        <v>3640.5</v>
      </c>
      <c r="R128" s="1" t="s">
        <v>33</v>
      </c>
      <c r="S128" s="1" t="s">
        <v>76</v>
      </c>
      <c r="T128" s="1" t="s">
        <v>1040</v>
      </c>
      <c r="U128" s="1" t="s">
        <v>36</v>
      </c>
    </row>
    <row r="129" spans="1:21">
      <c r="A129" s="1">
        <v>128</v>
      </c>
      <c r="B129" s="1" t="s">
        <v>21</v>
      </c>
      <c r="C129" s="1" t="s">
        <v>22</v>
      </c>
      <c r="D129" s="1" t="s">
        <v>1006</v>
      </c>
      <c r="E129" s="1" t="s">
        <v>33</v>
      </c>
      <c r="F129" s="1" t="s">
        <v>1041</v>
      </c>
      <c r="G129" s="1" t="s">
        <v>1042</v>
      </c>
      <c r="H129" s="1" t="s">
        <v>1043</v>
      </c>
      <c r="I129" s="1" t="s">
        <v>1044</v>
      </c>
      <c r="J129" s="1" t="s">
        <v>1045</v>
      </c>
      <c r="K129" s="1" t="s">
        <v>1046</v>
      </c>
      <c r="L129" s="1" t="s">
        <v>1047</v>
      </c>
      <c r="M129" s="1" t="s">
        <v>1039</v>
      </c>
      <c r="N129" s="1" t="s">
        <v>72</v>
      </c>
      <c r="O129" s="1">
        <f>SUM(P129, Q129, R129)</f>
        <v>19657.5</v>
      </c>
      <c r="P129" s="1">
        <v>16766.25</v>
      </c>
      <c r="Q129" s="1">
        <v>2891.25</v>
      </c>
      <c r="R129" s="1" t="s">
        <v>33</v>
      </c>
      <c r="S129" s="1" t="s">
        <v>76</v>
      </c>
      <c r="T129" s="1" t="s">
        <v>1048</v>
      </c>
      <c r="U129" s="1" t="s">
        <v>36</v>
      </c>
    </row>
    <row r="130" spans="1:21">
      <c r="A130" s="1">
        <v>129</v>
      </c>
      <c r="B130" s="1" t="s">
        <v>67</v>
      </c>
      <c r="C130" s="1" t="s">
        <v>545</v>
      </c>
      <c r="D130" s="1" t="s">
        <v>1049</v>
      </c>
      <c r="E130" s="1" t="s">
        <v>1050</v>
      </c>
      <c r="F130" s="1" t="s">
        <v>1051</v>
      </c>
      <c r="G130" s="1" t="s">
        <v>1052</v>
      </c>
      <c r="H130" s="1" t="s">
        <v>1052</v>
      </c>
      <c r="I130" s="1" t="s">
        <v>1053</v>
      </c>
      <c r="J130" s="1" t="s">
        <v>1054</v>
      </c>
      <c r="K130" s="1" t="s">
        <v>1049</v>
      </c>
      <c r="L130" s="1" t="s">
        <v>1055</v>
      </c>
      <c r="M130" s="1" t="s">
        <v>1056</v>
      </c>
      <c r="N130" s="1" t="s">
        <v>1057</v>
      </c>
      <c r="O130" s="1">
        <f>SUM(P130, Q130, R130)</f>
        <v>950605</v>
      </c>
      <c r="P130" s="1">
        <v>751186.65</v>
      </c>
      <c r="Q130" s="1">
        <v>132562.35</v>
      </c>
      <c r="R130" s="1">
        <v>66856</v>
      </c>
      <c r="S130" s="1" t="s">
        <v>34</v>
      </c>
      <c r="T130" s="1" t="s">
        <v>1058</v>
      </c>
      <c r="U130" s="1" t="s">
        <v>385</v>
      </c>
    </row>
    <row r="131" spans="1:21">
      <c r="A131" s="1">
        <v>130</v>
      </c>
      <c r="B131" s="1" t="s">
        <v>67</v>
      </c>
      <c r="C131" s="1" t="s">
        <v>545</v>
      </c>
      <c r="D131" s="1" t="s">
        <v>1059</v>
      </c>
      <c r="E131" s="1" t="s">
        <v>1060</v>
      </c>
      <c r="F131" s="1" t="s">
        <v>1061</v>
      </c>
      <c r="G131" s="1" t="s">
        <v>1062</v>
      </c>
      <c r="H131" s="1" t="s">
        <v>1062</v>
      </c>
      <c r="I131" s="1" t="s">
        <v>1063</v>
      </c>
      <c r="J131" s="1" t="s">
        <v>1064</v>
      </c>
      <c r="K131" s="1" t="s">
        <v>1059</v>
      </c>
      <c r="L131" s="1" t="s">
        <v>1065</v>
      </c>
      <c r="M131" s="1" t="s">
        <v>1039</v>
      </c>
      <c r="N131" s="1" t="s">
        <v>32</v>
      </c>
      <c r="O131" s="1">
        <f>SUM(P131, Q131, R131)</f>
        <v>969256</v>
      </c>
      <c r="P131" s="1">
        <v>793867.7</v>
      </c>
      <c r="Q131" s="1">
        <v>140094.3</v>
      </c>
      <c r="R131" s="1">
        <v>35294</v>
      </c>
      <c r="S131" s="1" t="s">
        <v>34</v>
      </c>
      <c r="T131" s="1" t="s">
        <v>1066</v>
      </c>
      <c r="U131" s="1" t="s">
        <v>325</v>
      </c>
    </row>
    <row r="132" spans="1:21">
      <c r="A132" s="1">
        <v>131</v>
      </c>
      <c r="B132" s="1" t="s">
        <v>67</v>
      </c>
      <c r="C132" s="1" t="s">
        <v>545</v>
      </c>
      <c r="D132" s="1" t="s">
        <v>1067</v>
      </c>
      <c r="E132" s="1" t="s">
        <v>1068</v>
      </c>
      <c r="F132" s="1" t="s">
        <v>1069</v>
      </c>
      <c r="G132" s="1" t="s">
        <v>1070</v>
      </c>
      <c r="H132" s="1" t="s">
        <v>1070</v>
      </c>
      <c r="I132" s="1" t="s">
        <v>1071</v>
      </c>
      <c r="J132" s="1" t="s">
        <v>1072</v>
      </c>
      <c r="K132" s="1" t="s">
        <v>1067</v>
      </c>
      <c r="L132" s="1" t="s">
        <v>1073</v>
      </c>
      <c r="M132" s="1" t="s">
        <v>1074</v>
      </c>
      <c r="N132" s="1" t="s">
        <v>1075</v>
      </c>
      <c r="O132" s="1">
        <f>SUM(P132, Q132, R132)</f>
        <v>1250000</v>
      </c>
      <c r="P132" s="1">
        <v>1062500</v>
      </c>
      <c r="Q132" s="1">
        <v>187500</v>
      </c>
      <c r="R132" s="1" t="s">
        <v>33</v>
      </c>
      <c r="S132" s="1" t="s">
        <v>34</v>
      </c>
      <c r="T132" s="1" t="s">
        <v>1076</v>
      </c>
      <c r="U132" s="1" t="s">
        <v>36</v>
      </c>
    </row>
    <row r="133" spans="1:21">
      <c r="A133" s="1">
        <v>132</v>
      </c>
      <c r="B133" s="1" t="s">
        <v>67</v>
      </c>
      <c r="C133" s="1" t="s">
        <v>545</v>
      </c>
      <c r="D133" s="1" t="s">
        <v>1077</v>
      </c>
      <c r="E133" s="1" t="s">
        <v>33</v>
      </c>
      <c r="F133" s="1" t="s">
        <v>932</v>
      </c>
      <c r="G133" s="1" t="s">
        <v>1078</v>
      </c>
      <c r="H133" s="1" t="s">
        <v>1078</v>
      </c>
      <c r="I133" s="1" t="s">
        <v>1079</v>
      </c>
      <c r="J133" s="1" t="s">
        <v>1080</v>
      </c>
      <c r="K133" s="1" t="s">
        <v>1077</v>
      </c>
      <c r="L133" s="1" t="s">
        <v>1081</v>
      </c>
      <c r="M133" s="1" t="s">
        <v>1074</v>
      </c>
      <c r="N133" s="1" t="s">
        <v>32</v>
      </c>
      <c r="O133" s="1">
        <f>SUM(P133, Q133, R133)</f>
        <v>974133</v>
      </c>
      <c r="P133" s="1">
        <v>828013.05</v>
      </c>
      <c r="Q133" s="1">
        <v>146119.95</v>
      </c>
      <c r="R133" s="1" t="s">
        <v>33</v>
      </c>
      <c r="S133" s="1" t="s">
        <v>34</v>
      </c>
      <c r="T133" s="1" t="s">
        <v>1082</v>
      </c>
      <c r="U133" s="1" t="s">
        <v>284</v>
      </c>
    </row>
    <row r="134" spans="1:21">
      <c r="A134" s="1">
        <v>133</v>
      </c>
      <c r="B134" s="1" t="s">
        <v>67</v>
      </c>
      <c r="C134" s="1" t="s">
        <v>545</v>
      </c>
      <c r="D134" s="1" t="s">
        <v>1083</v>
      </c>
      <c r="E134" s="1" t="s">
        <v>1084</v>
      </c>
      <c r="F134" s="1" t="s">
        <v>1085</v>
      </c>
      <c r="G134" s="1" t="s">
        <v>1086</v>
      </c>
      <c r="H134" s="1" t="s">
        <v>1086</v>
      </c>
      <c r="I134" s="1" t="s">
        <v>1087</v>
      </c>
      <c r="J134" s="1" t="s">
        <v>1088</v>
      </c>
      <c r="K134" s="1" t="s">
        <v>1089</v>
      </c>
      <c r="L134" s="1" t="s">
        <v>1090</v>
      </c>
      <c r="M134" s="1" t="s">
        <v>1091</v>
      </c>
      <c r="N134" s="1" t="s">
        <v>1092</v>
      </c>
      <c r="O134" s="1">
        <f>SUM(P134, Q134, R134)</f>
        <v>1497850.47</v>
      </c>
      <c r="P134" s="1">
        <v>1273172.9</v>
      </c>
      <c r="Q134" s="1">
        <v>224677.57</v>
      </c>
      <c r="R134" s="1" t="s">
        <v>33</v>
      </c>
      <c r="S134" s="1" t="s">
        <v>34</v>
      </c>
      <c r="T134" s="1" t="s">
        <v>1093</v>
      </c>
      <c r="U134" s="1" t="s">
        <v>78</v>
      </c>
    </row>
    <row r="135" spans="1:21">
      <c r="A135" s="1">
        <v>134</v>
      </c>
      <c r="B135" s="1" t="s">
        <v>67</v>
      </c>
      <c r="C135" s="1" t="s">
        <v>545</v>
      </c>
      <c r="D135" s="1" t="s">
        <v>1094</v>
      </c>
      <c r="E135" s="1" t="s">
        <v>33</v>
      </c>
      <c r="F135" s="1" t="s">
        <v>1095</v>
      </c>
      <c r="G135" s="1" t="s">
        <v>1096</v>
      </c>
      <c r="H135" s="1" t="s">
        <v>1096</v>
      </c>
      <c r="I135" s="1" t="s">
        <v>1097</v>
      </c>
      <c r="J135" s="1" t="s">
        <v>1098</v>
      </c>
      <c r="K135" s="1" t="s">
        <v>1099</v>
      </c>
      <c r="L135" s="1" t="s">
        <v>1100</v>
      </c>
      <c r="M135" s="1" t="s">
        <v>1101</v>
      </c>
      <c r="N135" s="1" t="s">
        <v>32</v>
      </c>
      <c r="O135" s="1">
        <f>SUM(P135, Q135, R135)</f>
        <v>711016</v>
      </c>
      <c r="P135" s="1">
        <v>604363.6</v>
      </c>
      <c r="Q135" s="1">
        <v>106652.4</v>
      </c>
      <c r="R135" s="1">
        <v>0</v>
      </c>
      <c r="S135" s="1" t="s">
        <v>34</v>
      </c>
      <c r="T135" s="1" t="s">
        <v>1102</v>
      </c>
      <c r="U135" s="1" t="s">
        <v>33</v>
      </c>
    </row>
    <row r="136" spans="1:21">
      <c r="A136" s="1">
        <v>135</v>
      </c>
      <c r="B136" s="1" t="s">
        <v>544</v>
      </c>
      <c r="C136" s="1" t="s">
        <v>22</v>
      </c>
      <c r="D136" s="1" t="s">
        <v>1103</v>
      </c>
      <c r="E136" s="1" t="s">
        <v>1104</v>
      </c>
      <c r="F136" s="1" t="s">
        <v>1105</v>
      </c>
      <c r="G136" s="1" t="s">
        <v>1106</v>
      </c>
      <c r="H136" s="1" t="s">
        <v>1107</v>
      </c>
      <c r="I136" s="1" t="s">
        <v>1108</v>
      </c>
      <c r="J136" s="1" t="s">
        <v>1109</v>
      </c>
      <c r="K136" s="1" t="s">
        <v>1110</v>
      </c>
      <c r="L136" s="1" t="s">
        <v>1111</v>
      </c>
      <c r="M136" s="1" t="s">
        <v>1101</v>
      </c>
      <c r="N136" s="1" t="s">
        <v>32</v>
      </c>
      <c r="O136" s="1">
        <f>SUM(P136, Q136, R136)</f>
        <v>5075449</v>
      </c>
      <c r="P136" s="1">
        <v>3667069</v>
      </c>
      <c r="Q136" s="1">
        <v>647130</v>
      </c>
      <c r="R136" s="1">
        <v>761250</v>
      </c>
      <c r="S136" s="1" t="s">
        <v>34</v>
      </c>
      <c r="T136" s="1" t="s">
        <v>1112</v>
      </c>
      <c r="U136" s="1" t="s">
        <v>385</v>
      </c>
    </row>
    <row r="137" spans="1:21">
      <c r="A137" s="1">
        <v>136</v>
      </c>
      <c r="B137" s="1" t="s">
        <v>544</v>
      </c>
      <c r="C137" s="1" t="s">
        <v>22</v>
      </c>
      <c r="D137" s="1" t="s">
        <v>1103</v>
      </c>
      <c r="E137" s="1" t="s">
        <v>1113</v>
      </c>
      <c r="F137" s="1" t="s">
        <v>1114</v>
      </c>
      <c r="G137" s="1" t="s">
        <v>1115</v>
      </c>
      <c r="H137" s="1" t="s">
        <v>1116</v>
      </c>
      <c r="I137" s="1" t="s">
        <v>1117</v>
      </c>
      <c r="J137" s="1" t="s">
        <v>1118</v>
      </c>
      <c r="K137" s="1" t="s">
        <v>1119</v>
      </c>
      <c r="L137" s="1" t="s">
        <v>1120</v>
      </c>
      <c r="M137" s="1" t="s">
        <v>1121</v>
      </c>
      <c r="N137" s="1" t="s">
        <v>355</v>
      </c>
      <c r="O137" s="1">
        <f>SUM(P137, Q137, R137)</f>
        <v>4712112</v>
      </c>
      <c r="P137" s="1">
        <v>3404927</v>
      </c>
      <c r="Q137" s="1">
        <v>600869</v>
      </c>
      <c r="R137" s="1">
        <v>706316</v>
      </c>
      <c r="S137" s="1" t="s">
        <v>1122</v>
      </c>
      <c r="T137" s="1" t="s">
        <v>1123</v>
      </c>
      <c r="U137" s="1" t="s">
        <v>385</v>
      </c>
    </row>
    <row r="138" spans="1:21">
      <c r="A138" s="1">
        <v>137</v>
      </c>
      <c r="B138" s="1" t="s">
        <v>544</v>
      </c>
      <c r="C138" s="1" t="s">
        <v>22</v>
      </c>
      <c r="D138" s="1" t="s">
        <v>1103</v>
      </c>
      <c r="E138" s="1" t="s">
        <v>1124</v>
      </c>
      <c r="F138" s="1" t="s">
        <v>1125</v>
      </c>
      <c r="G138" s="1" t="s">
        <v>1126</v>
      </c>
      <c r="H138" s="1" t="s">
        <v>1127</v>
      </c>
      <c r="I138" s="1" t="s">
        <v>1128</v>
      </c>
      <c r="J138" s="1" t="s">
        <v>1129</v>
      </c>
      <c r="K138" s="1" t="s">
        <v>1130</v>
      </c>
      <c r="L138" s="1" t="s">
        <v>1131</v>
      </c>
      <c r="M138" s="1" t="s">
        <v>1121</v>
      </c>
      <c r="N138" s="1" t="s">
        <v>32</v>
      </c>
      <c r="O138" s="1">
        <f>SUM(P138, Q138, R138)</f>
        <v>1653728</v>
      </c>
      <c r="P138" s="1">
        <v>1194930</v>
      </c>
      <c r="Q138" s="1">
        <v>210870</v>
      </c>
      <c r="R138" s="1">
        <v>247928</v>
      </c>
      <c r="S138" s="1" t="s">
        <v>34</v>
      </c>
      <c r="T138" s="1" t="s">
        <v>1132</v>
      </c>
      <c r="U138" s="1" t="s">
        <v>78</v>
      </c>
    </row>
    <row r="139" spans="1:21">
      <c r="A139" s="1">
        <v>138</v>
      </c>
      <c r="B139" s="1" t="s">
        <v>21</v>
      </c>
      <c r="C139" s="1" t="s">
        <v>22</v>
      </c>
      <c r="D139" s="1" t="s">
        <v>1023</v>
      </c>
      <c r="E139" s="1" t="s">
        <v>33</v>
      </c>
      <c r="F139" s="1" t="s">
        <v>1133</v>
      </c>
      <c r="G139" s="1" t="s">
        <v>1134</v>
      </c>
      <c r="H139" s="1" t="s">
        <v>1135</v>
      </c>
      <c r="I139" s="1" t="s">
        <v>1136</v>
      </c>
      <c r="J139" s="1" t="s">
        <v>1137</v>
      </c>
      <c r="K139" s="1" t="s">
        <v>1138</v>
      </c>
      <c r="L139" s="1" t="s">
        <v>1139</v>
      </c>
      <c r="M139" s="1" t="s">
        <v>1140</v>
      </c>
      <c r="N139" s="1" t="s">
        <v>32</v>
      </c>
      <c r="O139" s="1">
        <f>SUM(P139, Q139, R139)</f>
        <v>1029092.7</v>
      </c>
      <c r="P139" s="1">
        <v>874728.8</v>
      </c>
      <c r="Q139" s="1">
        <v>154363.9</v>
      </c>
      <c r="R139" s="1" t="s">
        <v>33</v>
      </c>
      <c r="S139" s="1" t="s">
        <v>34</v>
      </c>
      <c r="T139" s="1" t="s">
        <v>1141</v>
      </c>
      <c r="U139" s="1" t="s">
        <v>36</v>
      </c>
    </row>
    <row r="140" spans="1:21">
      <c r="A140" s="1">
        <v>139</v>
      </c>
      <c r="B140" s="1" t="s">
        <v>21</v>
      </c>
      <c r="C140" s="1" t="s">
        <v>22</v>
      </c>
      <c r="D140" s="1" t="s">
        <v>1023</v>
      </c>
      <c r="E140" s="1" t="s">
        <v>33</v>
      </c>
      <c r="F140" s="1" t="s">
        <v>1142</v>
      </c>
      <c r="G140" s="1" t="s">
        <v>1143</v>
      </c>
      <c r="H140" s="1" t="s">
        <v>1144</v>
      </c>
      <c r="I140" s="1" t="s">
        <v>1145</v>
      </c>
      <c r="J140" s="1" t="s">
        <v>1137</v>
      </c>
      <c r="K140" s="1" t="s">
        <v>1146</v>
      </c>
      <c r="L140" s="1" t="s">
        <v>1013</v>
      </c>
      <c r="M140" s="1" t="s">
        <v>1140</v>
      </c>
      <c r="N140" s="1" t="s">
        <v>32</v>
      </c>
      <c r="O140" s="1">
        <f>SUM(P140, Q140, R140)</f>
        <v>800000</v>
      </c>
      <c r="P140" s="1">
        <v>680000</v>
      </c>
      <c r="Q140" s="1">
        <v>120000</v>
      </c>
      <c r="R140" s="1" t="s">
        <v>33</v>
      </c>
      <c r="S140" s="1" t="s">
        <v>34</v>
      </c>
      <c r="T140" s="1" t="s">
        <v>1147</v>
      </c>
      <c r="U140" s="1" t="s">
        <v>36</v>
      </c>
    </row>
    <row r="141" spans="1:21">
      <c r="A141" s="1">
        <v>140</v>
      </c>
      <c r="B141" s="1" t="s">
        <v>21</v>
      </c>
      <c r="C141" s="1" t="s">
        <v>22</v>
      </c>
      <c r="D141" s="1" t="s">
        <v>1023</v>
      </c>
      <c r="E141" s="1" t="s">
        <v>33</v>
      </c>
      <c r="F141" s="1" t="s">
        <v>1148</v>
      </c>
      <c r="G141" s="1" t="s">
        <v>1149</v>
      </c>
      <c r="H141" s="1" t="s">
        <v>1150</v>
      </c>
      <c r="I141" s="1" t="s">
        <v>1151</v>
      </c>
      <c r="J141" s="1" t="s">
        <v>1152</v>
      </c>
      <c r="K141" s="1" t="s">
        <v>1153</v>
      </c>
      <c r="L141" s="1" t="s">
        <v>1013</v>
      </c>
      <c r="M141" s="1" t="s">
        <v>1140</v>
      </c>
      <c r="N141" s="1" t="s">
        <v>32</v>
      </c>
      <c r="O141" s="1">
        <f>SUM(P141, Q141, R141)</f>
        <v>895661.25</v>
      </c>
      <c r="P141" s="1">
        <v>761312.06</v>
      </c>
      <c r="Q141" s="1">
        <v>134349.19</v>
      </c>
      <c r="R141" s="1" t="s">
        <v>33</v>
      </c>
      <c r="S141" s="1" t="s">
        <v>34</v>
      </c>
      <c r="T141" s="1" t="s">
        <v>1154</v>
      </c>
      <c r="U141" s="1" t="s">
        <v>36</v>
      </c>
    </row>
    <row r="142" spans="1:21">
      <c r="A142" s="1">
        <v>141</v>
      </c>
      <c r="B142" s="1" t="s">
        <v>21</v>
      </c>
      <c r="C142" s="1" t="s">
        <v>22</v>
      </c>
      <c r="D142" s="1" t="s">
        <v>1023</v>
      </c>
      <c r="E142" s="1" t="s">
        <v>33</v>
      </c>
      <c r="F142" s="1" t="s">
        <v>1155</v>
      </c>
      <c r="G142" s="1" t="s">
        <v>1156</v>
      </c>
      <c r="H142" s="1" t="s">
        <v>1157</v>
      </c>
      <c r="I142" s="1" t="s">
        <v>1158</v>
      </c>
      <c r="J142" s="1" t="s">
        <v>1137</v>
      </c>
      <c r="K142" s="1" t="s">
        <v>1159</v>
      </c>
      <c r="L142" s="1" t="s">
        <v>1013</v>
      </c>
      <c r="M142" s="1" t="s">
        <v>1140</v>
      </c>
      <c r="N142" s="1" t="s">
        <v>32</v>
      </c>
      <c r="O142" s="1">
        <f>SUM(P142, Q142, R142)</f>
        <v>799787</v>
      </c>
      <c r="P142" s="1">
        <v>679818.95</v>
      </c>
      <c r="Q142" s="1">
        <v>119968.05</v>
      </c>
      <c r="R142" s="1" t="s">
        <v>33</v>
      </c>
      <c r="S142" s="1" t="s">
        <v>34</v>
      </c>
      <c r="T142" s="1" t="s">
        <v>1160</v>
      </c>
      <c r="U142" s="1" t="s">
        <v>36</v>
      </c>
    </row>
    <row r="143" spans="1:21">
      <c r="A143" s="1">
        <v>142</v>
      </c>
      <c r="B143" s="1" t="s">
        <v>21</v>
      </c>
      <c r="C143" s="1" t="s">
        <v>22</v>
      </c>
      <c r="D143" s="1" t="s">
        <v>1023</v>
      </c>
      <c r="E143" s="1" t="s">
        <v>33</v>
      </c>
      <c r="F143" s="1" t="s">
        <v>1161</v>
      </c>
      <c r="G143" s="1" t="s">
        <v>1162</v>
      </c>
      <c r="H143" s="1" t="s">
        <v>1163</v>
      </c>
      <c r="I143" s="1" t="s">
        <v>1164</v>
      </c>
      <c r="J143" s="1" t="s">
        <v>1165</v>
      </c>
      <c r="K143" s="1" t="s">
        <v>1166</v>
      </c>
      <c r="L143" s="1" t="s">
        <v>60</v>
      </c>
      <c r="M143" s="1" t="s">
        <v>1140</v>
      </c>
      <c r="N143" s="1" t="s">
        <v>32</v>
      </c>
      <c r="O143" s="1">
        <f>SUM(P143, Q143, R143)</f>
        <v>1030000</v>
      </c>
      <c r="P143" s="1">
        <v>875500</v>
      </c>
      <c r="Q143" s="1">
        <v>154500</v>
      </c>
      <c r="R143" s="1" t="s">
        <v>33</v>
      </c>
      <c r="S143" s="1" t="s">
        <v>34</v>
      </c>
      <c r="T143" s="1" t="s">
        <v>1167</v>
      </c>
      <c r="U143" s="1" t="s">
        <v>36</v>
      </c>
    </row>
    <row r="144" spans="1:21">
      <c r="A144" s="1">
        <v>143</v>
      </c>
      <c r="B144" s="1" t="s">
        <v>21</v>
      </c>
      <c r="C144" s="1" t="s">
        <v>22</v>
      </c>
      <c r="D144" s="1" t="s">
        <v>1023</v>
      </c>
      <c r="E144" s="1" t="s">
        <v>33</v>
      </c>
      <c r="F144" s="1" t="s">
        <v>1168</v>
      </c>
      <c r="G144" s="1" t="s">
        <v>1169</v>
      </c>
      <c r="H144" s="1" t="s">
        <v>1170</v>
      </c>
      <c r="I144" s="1" t="s">
        <v>1171</v>
      </c>
      <c r="J144" s="1" t="s">
        <v>1137</v>
      </c>
      <c r="K144" s="1" t="s">
        <v>1172</v>
      </c>
      <c r="L144" s="1" t="s">
        <v>60</v>
      </c>
      <c r="M144" s="1" t="s">
        <v>1140</v>
      </c>
      <c r="N144" s="1" t="s">
        <v>32</v>
      </c>
      <c r="O144" s="1">
        <f>SUM(P144, Q144, R144)</f>
        <v>999999</v>
      </c>
      <c r="P144" s="1">
        <v>849999</v>
      </c>
      <c r="Q144" s="1">
        <v>150000</v>
      </c>
      <c r="R144" s="1" t="s">
        <v>33</v>
      </c>
      <c r="S144" s="1" t="s">
        <v>34</v>
      </c>
      <c r="T144" s="1" t="s">
        <v>1173</v>
      </c>
      <c r="U144" s="1" t="s">
        <v>36</v>
      </c>
    </row>
    <row r="145" spans="1:21">
      <c r="A145" s="1">
        <v>144</v>
      </c>
      <c r="B145" s="1" t="s">
        <v>21</v>
      </c>
      <c r="C145" s="1" t="s">
        <v>22</v>
      </c>
      <c r="D145" s="1" t="s">
        <v>1023</v>
      </c>
      <c r="E145" s="1" t="s">
        <v>33</v>
      </c>
      <c r="F145" s="1" t="s">
        <v>1174</v>
      </c>
      <c r="G145" s="1" t="s">
        <v>1175</v>
      </c>
      <c r="H145" s="1" t="s">
        <v>1176</v>
      </c>
      <c r="I145" s="1" t="s">
        <v>1177</v>
      </c>
      <c r="J145" s="1" t="s">
        <v>1137</v>
      </c>
      <c r="K145" s="1" t="s">
        <v>1178</v>
      </c>
      <c r="L145" s="1" t="s">
        <v>1179</v>
      </c>
      <c r="M145" s="1" t="s">
        <v>1140</v>
      </c>
      <c r="N145" s="1" t="s">
        <v>32</v>
      </c>
      <c r="O145" s="1">
        <f>SUM(P145, Q145, R145)</f>
        <v>800000</v>
      </c>
      <c r="P145" s="1">
        <v>680000</v>
      </c>
      <c r="Q145" s="1">
        <v>120000</v>
      </c>
      <c r="R145" s="1" t="s">
        <v>33</v>
      </c>
      <c r="S145" s="1" t="s">
        <v>34</v>
      </c>
      <c r="T145" s="1" t="s">
        <v>1180</v>
      </c>
      <c r="U145" s="1" t="s">
        <v>36</v>
      </c>
    </row>
    <row r="146" spans="1:21">
      <c r="A146" s="1">
        <v>145</v>
      </c>
      <c r="B146" s="1" t="s">
        <v>21</v>
      </c>
      <c r="C146" s="1" t="s">
        <v>22</v>
      </c>
      <c r="D146" s="1" t="s">
        <v>1023</v>
      </c>
      <c r="E146" s="1" t="s">
        <v>1181</v>
      </c>
      <c r="F146" s="1" t="s">
        <v>1182</v>
      </c>
      <c r="G146" s="1" t="s">
        <v>1183</v>
      </c>
      <c r="H146" s="1" t="s">
        <v>1184</v>
      </c>
      <c r="I146" s="1" t="s">
        <v>1185</v>
      </c>
      <c r="J146" s="1" t="s">
        <v>1165</v>
      </c>
      <c r="K146" s="1" t="s">
        <v>1186</v>
      </c>
      <c r="L146" s="1" t="s">
        <v>1187</v>
      </c>
      <c r="M146" s="1" t="s">
        <v>1140</v>
      </c>
      <c r="N146" s="1" t="s">
        <v>32</v>
      </c>
      <c r="O146" s="1">
        <f>SUM(P146, Q146, R146)</f>
        <v>1030000</v>
      </c>
      <c r="P146" s="1">
        <v>875500</v>
      </c>
      <c r="Q146" s="1">
        <v>154500</v>
      </c>
      <c r="R146" s="1" t="s">
        <v>33</v>
      </c>
      <c r="S146" s="1" t="s">
        <v>34</v>
      </c>
      <c r="T146" s="1" t="s">
        <v>1188</v>
      </c>
      <c r="U146" s="1" t="s">
        <v>36</v>
      </c>
    </row>
    <row r="147" spans="1:21">
      <c r="A147" s="1">
        <v>146</v>
      </c>
      <c r="B147" s="1" t="s">
        <v>651</v>
      </c>
      <c r="C147" s="1" t="s">
        <v>545</v>
      </c>
      <c r="D147" s="1" t="s">
        <v>1189</v>
      </c>
      <c r="E147" s="1" t="s">
        <v>1190</v>
      </c>
      <c r="F147" s="1" t="s">
        <v>1191</v>
      </c>
      <c r="G147" s="1" t="s">
        <v>1192</v>
      </c>
      <c r="H147" s="1" t="s">
        <v>1193</v>
      </c>
      <c r="I147" s="1" t="s">
        <v>1192</v>
      </c>
      <c r="J147" s="1" t="s">
        <v>1194</v>
      </c>
      <c r="K147" s="1" t="s">
        <v>1189</v>
      </c>
      <c r="L147" s="1" t="s">
        <v>1195</v>
      </c>
      <c r="M147" s="1" t="s">
        <v>1196</v>
      </c>
      <c r="N147" s="1" t="s">
        <v>32</v>
      </c>
      <c r="O147" s="1">
        <f>SUM(P147, Q147, R147)</f>
        <v>1836976</v>
      </c>
      <c r="P147" s="1">
        <v>1561429.6</v>
      </c>
      <c r="Q147" s="1">
        <v>275546.4</v>
      </c>
      <c r="R147" s="1" t="s">
        <v>33</v>
      </c>
      <c r="S147" s="1" t="s">
        <v>76</v>
      </c>
      <c r="T147" s="1" t="s">
        <v>1197</v>
      </c>
      <c r="U147" s="1" t="s">
        <v>36</v>
      </c>
    </row>
    <row r="148" spans="1:21">
      <c r="A148" s="1">
        <v>147</v>
      </c>
      <c r="B148" s="1" t="s">
        <v>544</v>
      </c>
      <c r="C148" s="1" t="s">
        <v>545</v>
      </c>
      <c r="D148" s="1" t="s">
        <v>1198</v>
      </c>
      <c r="E148" s="1" t="s">
        <v>1199</v>
      </c>
      <c r="F148" s="1" t="s">
        <v>1200</v>
      </c>
      <c r="G148" s="1" t="s">
        <v>1201</v>
      </c>
      <c r="H148" s="1" t="s">
        <v>1202</v>
      </c>
      <c r="I148" s="1" t="s">
        <v>1203</v>
      </c>
      <c r="J148" s="1" t="s">
        <v>1204</v>
      </c>
      <c r="K148" s="1" t="s">
        <v>1198</v>
      </c>
      <c r="L148" s="1" t="s">
        <v>1205</v>
      </c>
      <c r="M148" s="1" t="s">
        <v>1206</v>
      </c>
      <c r="N148" s="1" t="s">
        <v>1207</v>
      </c>
      <c r="O148" s="1">
        <f>SUM(P148, Q148, R148)</f>
        <v>1681142</v>
      </c>
      <c r="P148" s="1">
        <v>1428971</v>
      </c>
      <c r="Q148" s="1">
        <v>252171</v>
      </c>
      <c r="R148" s="1">
        <v>0</v>
      </c>
      <c r="S148" s="1" t="s">
        <v>34</v>
      </c>
      <c r="T148" s="1" t="s">
        <v>1208</v>
      </c>
      <c r="U148" s="1" t="s">
        <v>36</v>
      </c>
    </row>
    <row r="149" spans="1:21">
      <c r="A149" s="1">
        <v>148</v>
      </c>
      <c r="B149" s="1" t="s">
        <v>651</v>
      </c>
      <c r="C149" s="1" t="s">
        <v>545</v>
      </c>
      <c r="D149" s="1" t="s">
        <v>1209</v>
      </c>
      <c r="E149" s="1" t="s">
        <v>33</v>
      </c>
      <c r="F149" s="1" t="s">
        <v>33</v>
      </c>
      <c r="G149" s="1" t="s">
        <v>1210</v>
      </c>
      <c r="H149" s="1" t="s">
        <v>1211</v>
      </c>
      <c r="I149" s="1" t="s">
        <v>1210</v>
      </c>
      <c r="J149" s="1" t="s">
        <v>1212</v>
      </c>
      <c r="K149" s="1" t="s">
        <v>1209</v>
      </c>
      <c r="L149" s="1" t="s">
        <v>1213</v>
      </c>
      <c r="M149" s="1" t="s">
        <v>1214</v>
      </c>
      <c r="N149" s="1" t="s">
        <v>32</v>
      </c>
      <c r="O149" s="1">
        <f>SUM(P149, Q149, R149)</f>
        <v>648923</v>
      </c>
      <c r="P149" s="1">
        <v>551584.55</v>
      </c>
      <c r="Q149" s="1">
        <v>97338.45</v>
      </c>
      <c r="R149" s="1" t="s">
        <v>33</v>
      </c>
      <c r="S149" s="1" t="s">
        <v>76</v>
      </c>
      <c r="T149" s="1" t="s">
        <v>1215</v>
      </c>
      <c r="U149" s="1" t="s">
        <v>36</v>
      </c>
    </row>
    <row r="150" spans="1:21">
      <c r="A150" s="1">
        <v>149</v>
      </c>
      <c r="B150" s="1" t="s">
        <v>651</v>
      </c>
      <c r="C150" s="1" t="s">
        <v>545</v>
      </c>
      <c r="D150" s="1" t="s">
        <v>1216</v>
      </c>
      <c r="E150" s="1" t="s">
        <v>1217</v>
      </c>
      <c r="F150" s="1" t="s">
        <v>33</v>
      </c>
      <c r="G150" s="1" t="s">
        <v>1218</v>
      </c>
      <c r="H150" s="1" t="s">
        <v>1219</v>
      </c>
      <c r="I150" s="1" t="s">
        <v>1218</v>
      </c>
      <c r="J150" s="1" t="s">
        <v>1220</v>
      </c>
      <c r="K150" s="1" t="s">
        <v>1216</v>
      </c>
      <c r="L150" s="1" t="s">
        <v>1221</v>
      </c>
      <c r="M150" s="1" t="s">
        <v>1222</v>
      </c>
      <c r="N150" s="1" t="s">
        <v>32</v>
      </c>
      <c r="O150" s="1">
        <f>SUM(P150, Q150, R150)</f>
        <v>2112225</v>
      </c>
      <c r="P150" s="1">
        <v>1795391.25</v>
      </c>
      <c r="Q150" s="1">
        <v>316833.75</v>
      </c>
      <c r="R150" s="1" t="s">
        <v>33</v>
      </c>
      <c r="S150" s="1" t="s">
        <v>76</v>
      </c>
      <c r="T150" s="1" t="s">
        <v>1223</v>
      </c>
      <c r="U150" s="1" t="s">
        <v>36</v>
      </c>
    </row>
    <row r="151" spans="1:21">
      <c r="A151" s="1">
        <v>150</v>
      </c>
      <c r="B151" s="1" t="s">
        <v>544</v>
      </c>
      <c r="C151" s="1" t="s">
        <v>545</v>
      </c>
      <c r="D151" s="1" t="s">
        <v>1224</v>
      </c>
      <c r="E151" s="1" t="s">
        <v>1225</v>
      </c>
      <c r="F151" s="1" t="s">
        <v>1226</v>
      </c>
      <c r="G151" s="1" t="s">
        <v>1227</v>
      </c>
      <c r="H151" s="1" t="s">
        <v>1228</v>
      </c>
      <c r="I151" s="1" t="s">
        <v>1229</v>
      </c>
      <c r="J151" s="1" t="s">
        <v>1230</v>
      </c>
      <c r="K151" s="1" t="s">
        <v>1224</v>
      </c>
      <c r="L151" s="1" t="s">
        <v>1231</v>
      </c>
      <c r="M151" s="1" t="s">
        <v>1232</v>
      </c>
      <c r="N151" s="1" t="s">
        <v>1233</v>
      </c>
      <c r="O151" s="1">
        <f>SUM(P151, Q151, R151)</f>
        <v>1991215</v>
      </c>
      <c r="P151" s="1">
        <v>1692533</v>
      </c>
      <c r="Q151" s="1">
        <v>298682</v>
      </c>
      <c r="R151" s="1">
        <v>0</v>
      </c>
      <c r="S151" s="1" t="s">
        <v>34</v>
      </c>
      <c r="T151" s="1" t="s">
        <v>1234</v>
      </c>
      <c r="U151" s="1" t="s">
        <v>36</v>
      </c>
    </row>
    <row r="152" spans="1:21">
      <c r="A152" s="1">
        <v>151</v>
      </c>
      <c r="B152" s="1" t="s">
        <v>651</v>
      </c>
      <c r="C152" s="1" t="s">
        <v>545</v>
      </c>
      <c r="D152" s="1" t="s">
        <v>1235</v>
      </c>
      <c r="E152" s="1" t="s">
        <v>1236</v>
      </c>
      <c r="F152" s="1" t="s">
        <v>1237</v>
      </c>
      <c r="G152" s="1" t="s">
        <v>1238</v>
      </c>
      <c r="H152" s="1" t="s">
        <v>1239</v>
      </c>
      <c r="I152" s="1" t="s">
        <v>1238</v>
      </c>
      <c r="J152" s="1" t="s">
        <v>1240</v>
      </c>
      <c r="K152" s="1" t="s">
        <v>1241</v>
      </c>
      <c r="L152" s="1" t="s">
        <v>1242</v>
      </c>
      <c r="M152" s="1" t="s">
        <v>1240</v>
      </c>
      <c r="N152" s="1" t="s">
        <v>355</v>
      </c>
      <c r="O152" s="1">
        <f>SUM(P152, Q152, R152)</f>
        <v>2519200</v>
      </c>
      <c r="P152" s="1">
        <v>2141320</v>
      </c>
      <c r="Q152" s="1">
        <v>377880</v>
      </c>
      <c r="R152" s="1" t="s">
        <v>33</v>
      </c>
      <c r="S152" s="1" t="s">
        <v>76</v>
      </c>
      <c r="T152" s="1" t="s">
        <v>1243</v>
      </c>
      <c r="U152" s="1" t="s">
        <v>78</v>
      </c>
    </row>
    <row r="153" spans="1:21">
      <c r="A153" s="1">
        <v>152</v>
      </c>
      <c r="B153" s="1" t="s">
        <v>651</v>
      </c>
      <c r="C153" s="1" t="s">
        <v>545</v>
      </c>
      <c r="D153" s="1" t="s">
        <v>1244</v>
      </c>
      <c r="E153" s="1" t="s">
        <v>1245</v>
      </c>
      <c r="F153" s="1" t="s">
        <v>1246</v>
      </c>
      <c r="G153" s="1" t="s">
        <v>1247</v>
      </c>
      <c r="H153" s="1" t="s">
        <v>1248</v>
      </c>
      <c r="I153" s="1" t="s">
        <v>1247</v>
      </c>
      <c r="J153" s="1" t="s">
        <v>1249</v>
      </c>
      <c r="K153" s="1" t="s">
        <v>1244</v>
      </c>
      <c r="L153" s="1" t="s">
        <v>1250</v>
      </c>
      <c r="M153" s="1" t="s">
        <v>1251</v>
      </c>
      <c r="N153" s="1" t="s">
        <v>32</v>
      </c>
      <c r="O153" s="1">
        <f>SUM(P153, Q153, R153)</f>
        <v>8162251</v>
      </c>
      <c r="P153" s="1">
        <v>6937913.35</v>
      </c>
      <c r="Q153" s="1">
        <v>1224337.65</v>
      </c>
      <c r="R153" s="1" t="s">
        <v>33</v>
      </c>
      <c r="S153" s="1" t="s">
        <v>76</v>
      </c>
      <c r="T153" s="1" t="s">
        <v>1252</v>
      </c>
      <c r="U153" s="1" t="s">
        <v>284</v>
      </c>
    </row>
    <row r="154" spans="1:21">
      <c r="A154" s="1">
        <v>153</v>
      </c>
      <c r="B154" s="1" t="s">
        <v>21</v>
      </c>
      <c r="C154" s="1" t="s">
        <v>545</v>
      </c>
      <c r="D154" s="1" t="s">
        <v>1253</v>
      </c>
      <c r="E154" s="1" t="s">
        <v>1254</v>
      </c>
      <c r="F154" s="1" t="s">
        <v>1255</v>
      </c>
      <c r="G154" s="1" t="s">
        <v>1256</v>
      </c>
      <c r="H154" s="1" t="s">
        <v>1257</v>
      </c>
      <c r="I154" s="1" t="s">
        <v>1258</v>
      </c>
      <c r="J154" s="1" t="s">
        <v>1259</v>
      </c>
      <c r="K154" s="1" t="s">
        <v>1260</v>
      </c>
      <c r="L154" s="1" t="s">
        <v>1261</v>
      </c>
      <c r="M154" s="1" t="s">
        <v>1262</v>
      </c>
      <c r="N154" s="1" t="s">
        <v>574</v>
      </c>
      <c r="O154" s="1">
        <f>SUM(P154, Q154, R154)</f>
        <v>2050897.78</v>
      </c>
      <c r="P154" s="1">
        <v>1568936.37</v>
      </c>
      <c r="Q154" s="1">
        <v>276871.13</v>
      </c>
      <c r="R154" s="1">
        <v>205090.28</v>
      </c>
      <c r="S154" s="1" t="s">
        <v>76</v>
      </c>
      <c r="T154" s="1" t="s">
        <v>1263</v>
      </c>
      <c r="U154" s="1" t="s">
        <v>78</v>
      </c>
    </row>
    <row r="155" spans="1:21">
      <c r="A155" s="1">
        <v>154</v>
      </c>
      <c r="B155" s="1" t="s">
        <v>21</v>
      </c>
      <c r="C155" s="1" t="s">
        <v>545</v>
      </c>
      <c r="D155" s="1" t="s">
        <v>1264</v>
      </c>
      <c r="E155" s="1" t="s">
        <v>1013</v>
      </c>
      <c r="F155" s="1" t="s">
        <v>1265</v>
      </c>
      <c r="G155" s="1" t="s">
        <v>1266</v>
      </c>
      <c r="H155" s="1" t="s">
        <v>1267</v>
      </c>
      <c r="I155" s="1" t="s">
        <v>1268</v>
      </c>
      <c r="J155" s="1" t="s">
        <v>1269</v>
      </c>
      <c r="K155" s="1" t="s">
        <v>1270</v>
      </c>
      <c r="L155" s="1" t="s">
        <v>1271</v>
      </c>
      <c r="M155" s="1" t="s">
        <v>1262</v>
      </c>
      <c r="N155" s="1" t="s">
        <v>32</v>
      </c>
      <c r="O155" s="1">
        <f>SUM(P155, Q155, R155)</f>
        <v>2186148.78</v>
      </c>
      <c r="P155" s="1">
        <v>1672405.17</v>
      </c>
      <c r="Q155" s="1">
        <v>295130.33</v>
      </c>
      <c r="R155" s="1">
        <v>218613.28</v>
      </c>
      <c r="S155" s="1" t="s">
        <v>76</v>
      </c>
      <c r="T155" s="1" t="s">
        <v>1272</v>
      </c>
      <c r="U155" s="1" t="s">
        <v>284</v>
      </c>
    </row>
    <row r="156" spans="1:21">
      <c r="A156" s="1">
        <v>155</v>
      </c>
      <c r="B156" s="1" t="s">
        <v>21</v>
      </c>
      <c r="C156" s="1" t="s">
        <v>545</v>
      </c>
      <c r="D156" s="1" t="s">
        <v>1273</v>
      </c>
      <c r="E156" s="1" t="s">
        <v>1274</v>
      </c>
      <c r="F156" s="1" t="s">
        <v>1275</v>
      </c>
      <c r="G156" s="1" t="s">
        <v>1276</v>
      </c>
      <c r="H156" s="1" t="s">
        <v>1277</v>
      </c>
      <c r="I156" s="1" t="s">
        <v>1278</v>
      </c>
      <c r="J156" s="1" t="s">
        <v>1279</v>
      </c>
      <c r="K156" s="1" t="s">
        <v>1280</v>
      </c>
      <c r="L156" s="1" t="s">
        <v>1281</v>
      </c>
      <c r="M156" s="1" t="s">
        <v>1262</v>
      </c>
      <c r="N156" s="1" t="s">
        <v>32</v>
      </c>
      <c r="O156" s="1">
        <f>SUM(P156, Q156, R156)</f>
        <v>1025341.78</v>
      </c>
      <c r="P156" s="1">
        <v>784386.37</v>
      </c>
      <c r="Q156" s="1">
        <v>138421.13</v>
      </c>
      <c r="R156" s="1">
        <v>102534.28</v>
      </c>
      <c r="S156" s="1" t="s">
        <v>76</v>
      </c>
      <c r="T156" s="1" t="s">
        <v>1282</v>
      </c>
      <c r="U156" s="1" t="s">
        <v>385</v>
      </c>
    </row>
    <row r="157" spans="1:21">
      <c r="A157" s="1">
        <v>156</v>
      </c>
      <c r="B157" s="1" t="s">
        <v>21</v>
      </c>
      <c r="C157" s="1" t="s">
        <v>545</v>
      </c>
      <c r="D157" s="1" t="s">
        <v>1283</v>
      </c>
      <c r="E157" s="1" t="s">
        <v>1284</v>
      </c>
      <c r="F157" s="1" t="s">
        <v>1285</v>
      </c>
      <c r="G157" s="1" t="s">
        <v>1286</v>
      </c>
      <c r="H157" s="1" t="s">
        <v>1287</v>
      </c>
      <c r="I157" s="1" t="s">
        <v>1288</v>
      </c>
      <c r="J157" s="1" t="s">
        <v>1289</v>
      </c>
      <c r="K157" s="1" t="s">
        <v>1290</v>
      </c>
      <c r="L157" s="1" t="s">
        <v>1291</v>
      </c>
      <c r="M157" s="1" t="s">
        <v>1262</v>
      </c>
      <c r="N157" s="1" t="s">
        <v>32</v>
      </c>
      <c r="O157" s="1">
        <f>SUM(P157, Q157, R157)</f>
        <v>2050968.78</v>
      </c>
      <c r="P157" s="1">
        <v>1568990.77</v>
      </c>
      <c r="Q157" s="1">
        <v>276880.73</v>
      </c>
      <c r="R157" s="1">
        <v>205097.28</v>
      </c>
      <c r="S157" s="1" t="s">
        <v>76</v>
      </c>
      <c r="T157" s="1" t="s">
        <v>1292</v>
      </c>
      <c r="U157" s="1" t="s">
        <v>385</v>
      </c>
    </row>
    <row r="158" spans="1:21">
      <c r="A158" s="1">
        <v>157</v>
      </c>
      <c r="B158" s="1" t="s">
        <v>1293</v>
      </c>
      <c r="C158" s="1" t="s">
        <v>545</v>
      </c>
      <c r="D158" s="1" t="s">
        <v>1294</v>
      </c>
      <c r="E158" s="1" t="s">
        <v>33</v>
      </c>
      <c r="F158" s="1" t="s">
        <v>1295</v>
      </c>
      <c r="G158" s="1" t="s">
        <v>33</v>
      </c>
      <c r="H158" s="1" t="s">
        <v>33</v>
      </c>
      <c r="I158" s="1" t="s">
        <v>1296</v>
      </c>
      <c r="J158" s="1" t="s">
        <v>1297</v>
      </c>
      <c r="K158" s="1" t="s">
        <v>1298</v>
      </c>
      <c r="L158" s="1" t="s">
        <v>1299</v>
      </c>
      <c r="M158" s="1" t="s">
        <v>1300</v>
      </c>
      <c r="N158" s="1" t="s">
        <v>32</v>
      </c>
      <c r="O158" s="1">
        <f>SUM(P158, Q158, R158)</f>
        <v>13560673</v>
      </c>
      <c r="P158" s="1">
        <v>11526572</v>
      </c>
      <c r="Q158" s="1">
        <v>2034101</v>
      </c>
      <c r="R158" s="1">
        <v>0</v>
      </c>
      <c r="S158" s="1" t="s">
        <v>34</v>
      </c>
      <c r="T158" s="1" t="s">
        <v>1301</v>
      </c>
      <c r="U158" s="1" t="s">
        <v>284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2025-10-08T17:48:52+00:00</dcterms:created>
  <dcterms:modified xsi:type="dcterms:W3CDTF">2025-10-08T17:48:52+00:00</dcterms:modified>
  <dc:title>Approved projects of the EEA/Norwegian Financial Mechanisms</dc:title>
  <dc:description/>
  <dc:subject/>
  <cp:keywords/>
  <cp:category/>
</cp:coreProperties>
</file>