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<sst xmlns="http://schemas.openxmlformats.org/spreadsheetml/2006/main" uniqueCount="1270">
  <si>
    <t>No.</t>
  </si>
  <si>
    <t>Programme</t>
  </si>
  <si>
    <t>Type of selection</t>
  </si>
  <si>
    <t>Title of the call of proposals</t>
  </si>
  <si>
    <t>National project partner</t>
  </si>
  <si>
    <t>Donarstate/international project partner</t>
  </si>
  <si>
    <t>LV project No.</t>
  </si>
  <si>
    <t>GrACE project No.</t>
  </si>
  <si>
    <t>Project agreement No.</t>
  </si>
  <si>
    <t>Project agreement date</t>
  </si>
  <si>
    <t>Project title</t>
  </si>
  <si>
    <t>Project promoter</t>
  </si>
  <si>
    <t>First date of project eligibility</t>
  </si>
  <si>
    <t>End of the project</t>
  </si>
  <si>
    <t>Total eligible  costs, EUR</t>
  </si>
  <si>
    <t>Grant, EUR</t>
  </si>
  <si>
    <t>National co-financing, EUR</t>
  </si>
  <si>
    <t>Project promoter co-financing, EUR</t>
  </si>
  <si>
    <t>Status</t>
  </si>
  <si>
    <t>Project aim/expected result</t>
  </si>
  <si>
    <t>Place of project implementation</t>
  </si>
  <si>
    <t>-</t>
  </si>
  <si>
    <t>Latvia Ready to Adopt Norway&amp;#8217;s Experience in Green Hydrogen Development</t>
  </si>
  <si>
    <t>01.01.1970</t>
  </si>
  <si>
    <t>International Police Cooperation</t>
  </si>
  <si>
    <t>Pre-defined project</t>
  </si>
  <si>
    <t>Improvement of employees’ knowledge in combating money laundering in Latvia</t>
  </si>
  <si>
    <t>Bank of Latvia</t>
  </si>
  <si>
    <t>EEZ/FID/2021/6</t>
  </si>
  <si>
    <t>LV-HOMEAFFAIRS-0005</t>
  </si>
  <si>
    <t>EEZ/FID/2021/6. 11.02.2022.</t>
  </si>
  <si>
    <t>11.02.2022</t>
  </si>
  <si>
    <t>Financial Intelligence Unit (https://www.fid.gov.lv/en; tel.: +371 67044430; e-mail: pasts@fid.gov.lv)</t>
  </si>
  <si>
    <t>11.01.2022</t>
  </si>
  <si>
    <t>30.04.2024</t>
  </si>
  <si>
    <t>Completed</t>
  </si>
  <si>
    <t>The knowledge of the employees of the Financial Intelligence Unit and the Financial and Capital Market Commission in the field of money laundering is improved. As a result the control and analysis of suspicious transactions, threshold declarations and other information received and analysed for the needs of pre-trial investigation authorities, prosecutors or courts is improved. It can be used to prevent, detect or attempt to detect money laundering, terrorist financing and proliferation in pre-trial criminal or judicial proceedings. The security and reputation of the financial system of Latvia is going to be improved.</t>
  </si>
  <si>
    <t>Visa Latvija</t>
  </si>
  <si>
    <t>Research and Education</t>
  </si>
  <si>
    <t>Open project</t>
  </si>
  <si>
    <t>The restricted call of the project applications under the activity “Baltic Research Programme”</t>
  </si>
  <si>
    <t>Institute of Horticulture</t>
  </si>
  <si>
    <t>Estonian University of Life Sciences (EMU, Estonia); Norwegian University of Science and Technology (NTNU, Norway).</t>
  </si>
  <si>
    <t>EEA-RESEARCH-170-RC</t>
  </si>
  <si>
    <t>LV-RESEARCH-0023</t>
  </si>
  <si>
    <t>EEZ/BPP/LZP/2023/4</t>
  </si>
  <si>
    <t>29.08.2023</t>
  </si>
  <si>
    <t>INTEREST - INnovative TEchnologies for REcovery of valuable compounds from agri-food and seafood side STreams for food applications</t>
  </si>
  <si>
    <t>19.07.2023</t>
  </si>
  <si>
    <t>In implementation</t>
  </si>
  <si>
    <t xml:space="preserve">The project goal is to prepare and submit a joint project within the EU research and innovation support program Horizon Europe framework by strengthening cooperation and joint research within the framework, using the strengths of each partner (LatHort, EMU and NTNU) – equipment, experience and ideas – as well as searching for more partners, especially in the field of regulatory aspects, public health, nanotechnology and zero-waste economy.
The main result of the project execution: one joint project within the framework of the EU research and innovation support program Horizon Europe will be prepared and submitted. To achieve this result, it is planned to organize at least four online / on-site events (meetings, brainstorming, seminars) and three experience exchange trips. LatHort plans to hire an external service for the preparation of the joint project application. To ensure publicity, at least eight informative updates about the project and the activities carried out are planned to post on each of the partners' websites and social networks. 
The project will stimulate collaborative research on EU and regional level and offers splendid possibilities for PhD and postdoctoral students’ research. The total cost of the project is EUR 50 000, of which EUR 42 500.00 is co-financing from European Economic Area and EUR 7 500.00 is National co-finding.
</t>
  </si>
  <si>
    <t>Latvian Institute of Aquatic Ecology</t>
  </si>
  <si>
    <t>University of Iceland ( Iceland), Marine and Freshwater Research Institute (Iceland), Tallinn University of Technology (Estonia),  University of Turku (Finland)</t>
  </si>
  <si>
    <t>EEA-RESEARCH-89-RC</t>
  </si>
  <si>
    <t>LV-RESEARCH-0024</t>
  </si>
  <si>
    <t>EEZ/BPP/LZP/2023/3</t>
  </si>
  <si>
    <t>05.09.2023</t>
  </si>
  <si>
    <t>Strategic initiative to improve research performance and strengthen cooperation in microplastic pollution field</t>
  </si>
  <si>
    <t>The aim of the project is to start a strategic initiative among Iceland, Latvia, Estonia and Finland in order to improve research performance and strengthen collaboration in an emerging field – microplastic pollution. The main outcome of the project will be the involvement of participating countries researchers in order to create a high quality, scientifically sound and competitive project application for future fund acquisition to study microplastic pollution. Planned results are to bring together experienced researchers from Latvia, Estonia, Iceland and expert from Finland to prepare together at least one project proposal, ready for submission. The total cost of this project is EUR 49981.25, of which EUR 42484.06 is co-financing from European Economic Area and EUR 7497.19 is National co-finding.</t>
  </si>
  <si>
    <t>Latvia University of Life Sciences and Technologies</t>
  </si>
  <si>
    <t>SINTEF Ocean (Norway),  TFTAK (Estonia), Center for Physical Sciences and Technology (Lithuania)</t>
  </si>
  <si>
    <t>EEA-RESEARCH-59-RC</t>
  </si>
  <si>
    <t>LV-RESEARCH-0022</t>
  </si>
  <si>
    <t>EEZ/BPP/LZP/2023/5</t>
  </si>
  <si>
    <t>17.08.2023</t>
  </si>
  <si>
    <t>The project application with the provisional title “Sustainable and innovative technologies for better utilisation of by-products” development</t>
  </si>
  <si>
    <t>It is planned within the current project to develop and to submit a competitive project application for the research project call within the provisional title “Sustainable and innovative technologies for better utilisation of by-products” (the project title and activities will be specified according to the call expected outcomes). 
The current project will join partners from Norway, Estonia, Latvia and Lithuania. Project partners will identify needs and global situations in the food industry, considering emerging processing technologies (high pressure processing, membrane processing, pulsed electric field, ultrasound) for increasing added value for the by-products natural components. Other challenges will be considered - decreasing production expenses and reducing the negative impact on the environment. The total cost of this project is EUR 57337.50, of which EUR 48736.88 is co-financing from European Economic Area and EUR 8600.63 is National co-finding.</t>
  </si>
  <si>
    <t xml:space="preserve">Latvian Institute of Aquatic Ecology </t>
  </si>
  <si>
    <t>The Nature Research Centre (Lithuania), The Estonian University of Life Sciences (Estonia), The Norwegian Institute for Water Research (Norway)</t>
  </si>
  <si>
    <t>EEA-RESEARCH-10-RC</t>
  </si>
  <si>
    <t>LV-RESEARCH-0021</t>
  </si>
  <si>
    <t>EEZ/BPP/LZP/2023/1</t>
  </si>
  <si>
    <t>21.06.2023</t>
  </si>
  <si>
    <t>Preparation of a joint project application on lake restoration in the Baltic states (LakeRest)</t>
  </si>
  <si>
    <t>11.05.2023</t>
  </si>
  <si>
    <t xml:space="preserve">The aim of the current project is to involve researchers from all partner institutions in preparing a joint application on the overreaching topic of lake restoration planning and practical testing. The expected result is a ready for submission project proposal (at least one) to “Horizon Europe” or other relevant source of funding. 
We have planned to realize 5 project activities: 1) Kick-off meeting in Estonia; 2) online meetings; 3) preparation of joint project application for funding; 4) communication of project activities on social platforms; 5) project publicity. The total cost of this project is EUR 60000.00, of which EUR 51000 is co-financing from European Economic Area financial instrument and EUR 9000.00 is National co-finding.
</t>
  </si>
  <si>
    <t>University of Latvia</t>
  </si>
  <si>
    <t>SINTEF (Norway), Tallinnn University of Technology (Estonia), Kaunas University of Technology (Lithuania)</t>
  </si>
  <si>
    <t>EEA-RESEARCH-55-RC</t>
  </si>
  <si>
    <t>LV-RESEARCH-0020</t>
  </si>
  <si>
    <t>EEZ/BPP/LZP/2023/2</t>
  </si>
  <si>
    <t>Project development for active control of thermochemical conversion of regional biomass resources with improved quality of produced energy and increase of European climate neutrality (BioTech)</t>
  </si>
  <si>
    <t>The aim of the project BioTech is the development of an improved international project proposal within the framework of the tender announced by Horizon or another international program in the field of climate change and environmental protection. The project application is planned to include activities to develop an innovative technology will be developed for the control of biomass gasification processes, the production of synthesized gas and the improvement of its quality, using MW pre-treatment of biomass pellets of various origins (IPUL). The project foresees involvement of partners from other EU member states with experience in development of alternative innovative technologies for control of biomass gasification, syngas production and its quality.  It is expected that the improved project application, which will be created in a frame of the BioTech project, will be an ambitious, multidisciplinary project, the aim of which is to expand  experimental research creating science-based and advanced technology  for  syngas production and its quality control, which will be supported by advanced numerical modelling of  gasification dynamics, full life cycle analysis and environmental impact assessment. The total cost of this project is EUR 60000.00, of which EUR 51000 is co-financing from European Economic Area financial instrument and EUR 9000.00 is National co-finding.</t>
  </si>
  <si>
    <t>Local Development and Culture</t>
  </si>
  <si>
    <t>3RD CALL FOR PROJECT PROPOSALS FOR THE SMALL GRANT SCHEME “SUPPORT FOR BUSINESS IDEAS IN LATGALE”</t>
  </si>
  <si>
    <t>2.14.8.-1/P/K3/42</t>
  </si>
  <si>
    <t>LV-LOCALDEV-0039</t>
  </si>
  <si>
    <t>2.14.8.-1/P/K3/42-L/18</t>
  </si>
  <si>
    <t>31.03.2023</t>
  </si>
  <si>
    <t>web2print</t>
  </si>
  <si>
    <t>SIA "AMATI projekts"</t>
  </si>
  <si>
    <t>30.12.2023</t>
  </si>
  <si>
    <t>Project “web2print” realizes LTD company “Amati projekts” from Balvi municipality. The project will be implemented in 9 months from April till December, 2023. The target of the project is establish new service - digital ordering platform, by purchased new equipment and establish one new, high qualified work place and start to produce new product - printing of envelopes and parcels. As a result of the project, the production process will be completely digitized, the production capacity will be doubled.  The efficiency of the company will be increased not only in the equipment, but also in the process of managing it.</t>
  </si>
  <si>
    <t>Latgale</t>
  </si>
  <si>
    <t>2.14.8.-1/P/K3/41</t>
  </si>
  <si>
    <t>LV-LOCALDEV-0060</t>
  </si>
  <si>
    <t>2.14.8.-1/P/K3/41-L/39</t>
  </si>
  <si>
    <t>27.04.2023</t>
  </si>
  <si>
    <t>Implementation of a business idea in the Latgale medical centre</t>
  </si>
  <si>
    <t xml:space="preserve">SIA "Latgales medicīnas centrs" </t>
  </si>
  <si>
    <t>26.04.2024</t>
  </si>
  <si>
    <t>As a result of the implementation of the project, waiting lists for X-ray examinations will decrease, patients with injuries and other diseases will be able to receive various types of necessary examinations in one place.</t>
  </si>
  <si>
    <t>2.14.8.-1/P/K3/40</t>
  </si>
  <si>
    <t>LV-LOCALDEV-0052</t>
  </si>
  <si>
    <t>2.14.8.-1/P/K3/40-L/31</t>
  </si>
  <si>
    <t>04.04.2023</t>
  </si>
  <si>
    <t>Creation of a 3D production workshop and job creation in the Latgale region</t>
  </si>
  <si>
    <t xml:space="preserve">SIA "Lemuri" </t>
  </si>
  <si>
    <t>03.04.2024</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</si>
  <si>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company, which is capable of action and is focused on development, by creating a new product and service in Isnauda parish, to create at least 1 new job.</t>
  </si>
  <si>
    <t>2.14.8.-1/P/K3/37</t>
  </si>
  <si>
    <t>LV-LOCALDEV-0059</t>
  </si>
  <si>
    <t>2.14.8.-1/P/K3/37-L/38</t>
  </si>
  <si>
    <t>Production of metal products with plasma metal cutting machine and hydraulic press, including the creation of new workplace</t>
  </si>
  <si>
    <t>SIA Ķēdes</t>
  </si>
  <si>
    <t>The business situation and its development in the territory of Latgale is one of the priority areas that are monitored and evaluated by the Latvian government and also by the Latgale planning region. The main goal of this project application is to create new product production in an existing company that is operational and development-oriented, creating a new product in the city of Rezekne and initially creating at least 1 new job.</t>
  </si>
  <si>
    <t>2.14.8.-1/P/K3/35</t>
  </si>
  <si>
    <t>LV-LOCALDEV-0055</t>
  </si>
  <si>
    <t>2.14.8.-1/P/K3/35-L/34</t>
  </si>
  <si>
    <t>05.04.2023</t>
  </si>
  <si>
    <t>Purchase of equipment and facilities for the opening of the new cabinet</t>
  </si>
  <si>
    <t xml:space="preserve">SIA "DIADENT" </t>
  </si>
  <si>
    <t>04.10.2023</t>
  </si>
  <si>
    <t>The aim of the project is to create a new service - a dental office with PRF and physiotherapy options, by purchasing the necessary equipment and equipment for PRF and physiotherapy. Until now, no PRF service was provided in Daugavpils and its surroundings, but only the Daugavpils Dental Polyclinic provides physiotherapy services to an incomplete extent, where waiting lines reach years.
Project activities to achieve the project goal:
•	investment in the diversification of services with a new dental office providing PRF and physiotherapy services. The mentioned services were not previously provided within the framework of the existing commercial activity.
The main results to be achieved in the project:
•	creation of four new workplaces;
•	creation of new services that have not been previously provided within the framework of existing commercial activity;
•	increasing the number of the company's customers and, consequently, revenues.
The residents of the Latgale region (individuals) will benefit from the implementation of the project - both adults and children. As a result of the implementation of the project, they will no longer need to wait in long waiting lines and/or apply for the service in other cities - they will be able to receive it in their region. Also, the company itself will benefit from the implementation of the project, increasing its clientele and revenues.</t>
  </si>
  <si>
    <t>2.14.8.-1/P/K3/32</t>
  </si>
  <si>
    <t>LV-LOCALDEV-0043</t>
  </si>
  <si>
    <t xml:space="preserve">2.14.8.-1/P/K3/32-L/22 </t>
  </si>
  <si>
    <t>Provision of plumbing and sewage systems service offer</t>
  </si>
  <si>
    <t>SIA "Rehill"</t>
  </si>
  <si>
    <t>30.03.2024</t>
  </si>
  <si>
    <t>By purchasing equipment, we will be able to provide prompt service and realise emergency calls without involving other merchants and regardless of whether the sanitation machine is freely available and whether the rental point is working. With the existing equipment, it would save the time needed to drive to the rental point, arrange the equipment or wait for the sanitation truck arrives. The purchase of this equipment would allow us to provide the service more promptly and efficiently and to hire additional employees, because when performing work with this equipment, the demand for this service would increase rapidly and additional employees would be needed. Such equipment is like advertising that we can provide service now and immediately, which is not a self-evident norm and practice in the Latgale region. Customers are used to many processes taking days or weeks to complete. The purchase of such equipment would allow the demanding customer in region to provide adequate and timely service.</t>
  </si>
  <si>
    <t>2.14.8.-1/P/K3/31</t>
  </si>
  <si>
    <t>LV-LOCALDEV-0051</t>
  </si>
  <si>
    <t>2.14.8.-1/P/K3/31-L/30</t>
  </si>
  <si>
    <t>Creation of a stone crushing workshop and job creation in the Latgale region</t>
  </si>
  <si>
    <t>Isnaudas pagasta ZS "LAPSIŅAS"</t>
  </si>
  <si>
    <t>The business situation and its development in the rural areas of Latgale is one of the priority directions that is monitored and evaluated by the Latvian government and also by the Latgale planning region. The main goal of this project application is to create the production of a new product in an already existing farm, which is capable of action and is focused on development, creating a new product and service in Isnauda parish and initially creating at least 1 new job.</t>
  </si>
  <si>
    <t>2.14.8.-1/P/K3/30</t>
  </si>
  <si>
    <t>LV-LOCALDEV-0047</t>
  </si>
  <si>
    <t>2.14.8.-1/P/K3/30-L/26</t>
  </si>
  <si>
    <t>Safe production without waste</t>
  </si>
  <si>
    <t>SIA "FRAVIA"</t>
  </si>
  <si>
    <t>The goal of our project is not only to improve the production capacity, but also to take care of the safety of production processes. After the implementation of the project, with the help of the purchased ventilation system, sawdust will be collected in one place and stored in large bags, which will be taken out by local companies and used for their heating. Therefore, the implementation of the project will benefit not only our company, but also other entrepreneurs of Latgale.</t>
  </si>
  <si>
    <t>2.14.8.-1/P/K3/29</t>
  </si>
  <si>
    <t>LV-LOCALDEV-0058</t>
  </si>
  <si>
    <t>2.14.8.-1/P/K3/29-L/37</t>
  </si>
  <si>
    <t>Purchase of a double-disc angle sawmill</t>
  </si>
  <si>
    <t>SIA “HOUTWERK”</t>
  </si>
  <si>
    <t xml:space="preserve">Houtwerk Ltd  wants to purchase a double-disc angle sawmill, thereby adding to the range of woodworking equipment, which will allow to ensure a larger volume of processed products, as the proportion of manual work will be reduced and the hard work will be partially eased. Together with the band saw, the double-disc angle sawmill will allow the production of a new product – unplaned boards. The company also plans to purchase a planer at its own expense in order to be able to produce planed boards or wagon boards. 
A double-disk angle sawmill is necessary because it will allow to use round wood as a raw material for the production of boards. Boards can also be made from sawdust that can be purchased from other companies, but in today's economic climate, this is expensive and not economically viable. Thus, purchasing a double-disc angle sawmill and using it together with a band saw will streamline the company's work, increase productivity and quality. 
Along with the purchase of new equipment, the company will create additional jobs for local residents. As production output increases, taxes paid in the budget will also increase, which will contribute to the municipality.
</t>
  </si>
  <si>
    <t>2.14.8.-1/P/K3/28</t>
  </si>
  <si>
    <t>LV-LOCALDEV-0061</t>
  </si>
  <si>
    <t>2.14.8.-1/P/K3/28-L/40</t>
  </si>
  <si>
    <t>Establishment of a technical repair shop</t>
  </si>
  <si>
    <t>SIA "Latgales mežsaimnieks"</t>
  </si>
  <si>
    <t>Company “Latgales mežsaimnieks” conducts economic activity in the logging sector. In the logging industry, it is essential to carry out the timely processing of purchased logs in appropriate weather conditions and seasons, as the possibility of logs and the quality of trailing roads are very important. Rain, wet snow significantly complicates the performance of these works. The company performs logging services with its own equipment. Until now, repairs of machinery were carried out in an open field or in rented premises using the skills and capabilities of the machinery service and tractor machinery managers themselves. Carrying out repairs of this type of equipment is difficult and takes a relatively long time. Due to the repair works, there are downtimes, as a result of which the work of developing the cuttings in the appropriate terms is significantly hampered. In order for the company to be able to develop the economic activity and the efficiency of service provision, a machinery repair shop will be established as part of the project, where repairs of the machinery in the property will be provided. One new workplace will be created to ensure technical repairs. As a result, the company's economic activity, operational efficiency and competitiveness will be improved.</t>
  </si>
  <si>
    <t>2.14.8.-1/P/K3/26</t>
  </si>
  <si>
    <t>LV-LOCALDEV-0054</t>
  </si>
  <si>
    <t>2.14.8.-1/P/K3/26-L/33</t>
  </si>
  <si>
    <t>Modernization of the sewing workshop</t>
  </si>
  <si>
    <t>SIA "S.D.Line"</t>
  </si>
  <si>
    <t>03.10.2023</t>
  </si>
  <si>
    <t>The goal of the project is to equip the sewing workshop with a pneumatic fastening device and a programmable special sewing machine to fulfill all kinds of orders. Both the sewing machine and the fastening device purchased within the project, as well as sewing machines already in the property, will be connected to the new compressor.</t>
  </si>
  <si>
    <t>2.14.8.-1/P/K3/24</t>
  </si>
  <si>
    <t>LV-LOCALDEV-0048</t>
  </si>
  <si>
    <t>2.14.8.-1/P/K3/24-L/27</t>
  </si>
  <si>
    <t>Purchase of a complex of diagnostic equipment for heavy vehicles</t>
  </si>
  <si>
    <t>SIA "AUTOBOOST"</t>
  </si>
  <si>
    <t xml:space="preserve">With the development of agriculture, forestry, road repairs and other economic activities where heavy equipment is used, the question of diagnostic and repair possibilities of this equipment, as close as possible to their location, is becoming more and more relevant. There are a very limited number of car services that can offer both diagnostic and repair options, the nearest one is in Rēzekne and there are long queues for the diagnostic service. For entrepreneurs, it greatly complicates the work, because the equipment is in the germination for a long time. By purchasing a complex of diagnostic equipment for heavy machinery, it will be possible to provide service also to interested parties from the neighboring counties - Balvi, Viļaka, Rēzekne, Krāslava, Jēkabpils, Viļāni. In case of successful implementation of the project, the beneficiaries will be the entrepreneurs of Ludza region and surrounding regions. 
The necessary set of diagnostic equipment and training can be purchased in Latvia.
</t>
  </si>
  <si>
    <t>2.14.8.-1/P/K3/23</t>
  </si>
  <si>
    <t>LV-LOCALDEV-0040</t>
  </si>
  <si>
    <t>2.14.8.-1/P/K3/23-L/19</t>
  </si>
  <si>
    <t>Purchase of fixed production assets and raising of qualifications in order to promote the creation of new products, significant improvement of existing products and production processes in the structural unit of SIA Baart in the Latgale region</t>
  </si>
  <si>
    <t>SIA "Baart"</t>
  </si>
  <si>
    <t>By implementing the project, we become independent from the use of other production outsourcing services, we reduce the production time of our products, and we can use the production residues as much as possible. we will ensure the continuity of production processes, realize the creation of new products, create added value for the Latgale region and promote employment here.</t>
  </si>
  <si>
    <t>2.14.8.-1/P/K3/22</t>
  </si>
  <si>
    <t>LV-LOCALDEV-0056</t>
  </si>
  <si>
    <t>2.14.8.-1/P/K3/22-L/35</t>
  </si>
  <si>
    <t>Installation of a laundry room and modernization of outdoor cleaning equipment to strengthen the capacity of SIA "Parka mājas"</t>
  </si>
  <si>
    <t>SIA "Parka mājas"</t>
  </si>
  <si>
    <t>By setting up our own "laundry house", we will increase the efficiency of the company and be able to better control the flow of laundry exchange, and we will not be dependent on a third party (dry cleaners in Rezekne), we will be able to wash and change laundry with less time consumption, and it will also serve as an additional source of income. offering to use the service to the surrounding entrepreneurs. Both the project submitter and local entrepreneurs and organizations will benefit from the implementation of the project.
On the other hand, by modernizing the cleaning technique of the guest house's outdoor area, we will increase the company's efficiency, reduce the time spent on outdoor work, reduce the physical workload of employees, and improve the aesthetic and cleaning quality of the area.</t>
  </si>
  <si>
    <t>2.14.8.-1/P/K3/21</t>
  </si>
  <si>
    <t>LV-LOCALDEV-0042</t>
  </si>
  <si>
    <t>2.14.8.-1/P/K3/21-L/21</t>
  </si>
  <si>
    <t>Improving the efficiency of the existing services of SIA "Picu bode" and significantly increasing the comapny's capacity</t>
  </si>
  <si>
    <t>SIA "Picu Bode"</t>
  </si>
  <si>
    <t>30.11.2023</t>
  </si>
  <si>
    <t xml:space="preserve">The short-term objective of the project is to purchase new, modern kitchen equipment, a pizza oven and a dough mixer, which will significantly increase the efficiency of the production process and create 2 new, full-time workplaces.
The long-term objective of the project is to significantly increase the company's capacity, the efficiency of the production process and become an influential food supplier in Latgale.
By implementing the project, the working environment will be improved, which will provide benefits and allow the company to increase its turnover, expand the assortment, the volume of manufactured products and the services provided, will allow to increase the number of employees by 2 full-time employees, which will also contribute to the reduction of the unemployment rate in Preiļi County.
</t>
  </si>
  <si>
    <t>2.14.8.-1/P/K3/20</t>
  </si>
  <si>
    <t>LV-LOCALDEV-0049</t>
  </si>
  <si>
    <t>2.14.8.-1/P/K3/20-L/28</t>
  </si>
  <si>
    <t>Purchase of a wire saw, developing the company's business activity</t>
  </si>
  <si>
    <t>SIA "Dana"</t>
  </si>
  <si>
    <t>03.09.2023</t>
  </si>
  <si>
    <t>Considering that the short-term goal of SIA "DANA" is to make investments in the company, ensuring the possible further development of the company's activity, as well as the long-term goal of the company is to ensure the continuous development of its company and its profitable operation, to ensure the increase of economic performance and competitiveness in it, the company, when implementing the project, it is planned to purchase a new production asset - a wire saw, thus making the production process more effective and faster in the company. Since the company will be able to increase production and sales volumes, it is planned to create another new job.</t>
  </si>
  <si>
    <t>2.14.8.-1/P/K3/16</t>
  </si>
  <si>
    <t>LV-LOCALDEV-0050</t>
  </si>
  <si>
    <t>2.14.8.-1/P/K3/16-L/29</t>
  </si>
  <si>
    <t>Creation of a plastering service in the Latgale region</t>
  </si>
  <si>
    <t>SIA "Kind service"</t>
  </si>
  <si>
    <t xml:space="preserve">The aim of the project is to strengthen socio-economic development in the Latgale region by creating a new service and promoting the creation of new jobs in the company SIA "KIND SERVICE".
Rental of plastering equipment is not available in the Latgale region, therefore the company SIA "KIND SERVICE" will provide plastering services with the help of equipment together with professionally trained employees. The main benefit for both the company itself and other construction contractors and customers is the opportunity to use professional, fast plastering work services, saving time and money.
</t>
  </si>
  <si>
    <t>2.14.8.-1/P/K3/13</t>
  </si>
  <si>
    <t>LV-LOCALDEV-0053</t>
  </si>
  <si>
    <t>2.14.8.-1/P/K3/13-L/32</t>
  </si>
  <si>
    <t>Development of activity of the production company</t>
  </si>
  <si>
    <t>SIA "Papa wood"</t>
  </si>
  <si>
    <t>Considering the instability in the energy market and rapidly rising prices, the production of wood  pellets will be developed. As a result of the implementation of the project, a granulation line will be purchased and granule production process will be started.  For ensure the production process with raw materials, the chips generated in the company's production process will be used. During the production process, depending on the raw materials used, wood pellets will be obtained. 1 full-time employee will be hired to ensure the operation of the equipment.</t>
  </si>
  <si>
    <t>2.14.8.-1/P/K3/11</t>
  </si>
  <si>
    <t>LV-LOCALDEV-0044</t>
  </si>
  <si>
    <t>2.14.8.-1/P/K3/11-L/23</t>
  </si>
  <si>
    <t>Purchase of a pergola for cafe in Aglona</t>
  </si>
  <si>
    <t>SIA "Somerseta"</t>
  </si>
  <si>
    <t>We are a rapidly growing cafe in Aglona, which is basically seasonal, with limited indoor capacity. Achieving the goal set in the project, there will be opportunity to expand provided services in the autumn, spring and winter seasons as well. To achieve the goal of the project, a pergola will be installed on an existing terrace and a pair of gas heating lamps. As a result, we anticipate the possibility of serving more customers in off season, which will provide an additional waiter job all year round in the village, where the number of available jobs is low at the moment.</t>
  </si>
  <si>
    <t>2.14.8.-1/P/K3/09</t>
  </si>
  <si>
    <t>LV-LOCALDEV-0046</t>
  </si>
  <si>
    <t>2.14.8.-1/P/K3/09-L/25</t>
  </si>
  <si>
    <t>Improvement of operational efficiency of "Preime" Ltd</t>
  </si>
  <si>
    <t xml:space="preserve">SIA "Preime" </t>
  </si>
  <si>
    <t>30.10.2023</t>
  </si>
  <si>
    <t xml:space="preserve">The short – term objective of the project is to purchase new surveying instrument and software – a high-precision GNSS system (receiver) with a field controller and field data processing software in order to increase the efficiency and productivity of the company's operations in the provision of land surveying services, and create one new workplace.
The long – term objective of the project is to become one of the most modern and the most requested land surveying companies in the Latgale region.
</t>
  </si>
  <si>
    <t>2.14.8.-1/P/K3/08</t>
  </si>
  <si>
    <t>LV-LOCALDEV-0057</t>
  </si>
  <si>
    <t>2.14.8.-1/P/K3/08-L/36</t>
  </si>
  <si>
    <t>06.04.2023</t>
  </si>
  <si>
    <t>Creation of a mechanized sushi workshop</t>
  </si>
  <si>
    <t>SIA "Romanda"</t>
  </si>
  <si>
    <t>05.04.2024</t>
  </si>
  <si>
    <t>The project needs to be implemented, as it will allow to increase work efficiency in the operation of the LAIVU MĀJA cafe. The premises are relatively small, narrow to ensure efficient work for the staff who prepare the food. Therefore, the purchase of a sushi machine would ensure faster fulfillment of customer orders and thus increase the company's profit and net turnover. The demand for sushi, especially on weekday evenings and holidays, is unpredictable and customers have to wait up to 2 hours for their order or it is simply refused. The implementation of the project will ensure more efficient and economically beneficial operation for the company itself, the possibility to fulfill all customer orders even in its narrow premises and for the customer - the possibility of receiving the order and timely order.</t>
  </si>
  <si>
    <t>2.14.8.-1/P/K3/07</t>
  </si>
  <si>
    <t>LV-LOCALDEV-0041</t>
  </si>
  <si>
    <t>2.14.8.-1/P/K3/07-L/20</t>
  </si>
  <si>
    <t>Wooden products factory "Mister Ejs"</t>
  </si>
  <si>
    <t xml:space="preserve">SIA "Mister Ejs" </t>
  </si>
  <si>
    <t xml:space="preserve">Mister Ejs Manufactures Wooden Toys and Wooden Inventory for children's sports and entertainment grounds. Planning to expand the range with home and garden wooden furniture and home accessories based on company’s design and technology. Prototypes of new products are already being developed and catalog has been drawn up. The company participated in the exhibition “Buyer Point 2022” in Milan with both existing and new products on May 17-18 and actively offers products for sale to retailers.
At this point, the timber is mostly cut with hand tools.  Implementation of the project will allow to create both new products and improve the quality of existing products as well as will significantly increase production capacity.  The purchase of new production equipment will help to improve and modernize the production process, replace manual work with machine work, which will make it more efficient and safer for the employees involved in the process.
</t>
  </si>
  <si>
    <t>2.14.8.-1/P/K3/06</t>
  </si>
  <si>
    <t>LV-LOCALDEV-0063</t>
  </si>
  <si>
    <t>2.14.8.-1/P/K3/06-L/42</t>
  </si>
  <si>
    <t xml:space="preserve">Effectiveness of the services provided by "Vladimir Sorokin's medical practice" Ltd </t>
  </si>
  <si>
    <t>SIA “Vladimira Sorokina ārsta prakse”</t>
  </si>
  <si>
    <t>As part of the project, it is planned to purchase a non-contact vein imaging device, which would allow SIA "Vladimir Sorokin's Doctor's Practice" to improve the efficiency of providing sclerotherapy services to its patients. The implementation of the project will allow the company to expand its operations, creating additional jobs and offering the residents of the Latgale region high-quality vein treatment services more accessible closer to their place of residence, as well as making the provided vein treatment services more effective.</t>
  </si>
  <si>
    <t>2.14.8.-1/P/K3/05</t>
  </si>
  <si>
    <t>LV-LOCALDEV-0038</t>
  </si>
  <si>
    <t>2.14.8.-1/P/K3/05-L/17</t>
  </si>
  <si>
    <t>20.03.2023</t>
  </si>
  <si>
    <t>Professional orientation center in Daugavpils</t>
  </si>
  <si>
    <t>SIA "Konsultāciju aģentūra JKL"</t>
  </si>
  <si>
    <t>19.03.2024</t>
  </si>
  <si>
    <t xml:space="preserve">The purpose of the project is to purchase fixed assets for the creation of a new direction of activity of SIA "Konsultāciju aģentūra JKL" - the establishment of a professional orientation center in Daugavpils, creating one workplace.
As part of the project, computers and an interactive whiteboard will be purchased, which will be used for student training and preparation for work or studies. A new employee, who will be hired within the framework of this project, will organize the activity of the professional orientation center.
</t>
  </si>
  <si>
    <t>2.14.8.-1/P/K3/03</t>
  </si>
  <si>
    <t>LV-LOCALDEV-0062</t>
  </si>
  <si>
    <t>2.14.8.-1/P/K3/03-L/41</t>
  </si>
  <si>
    <t>Improving the efficiency of services provided by SIA Medical plus</t>
  </si>
  <si>
    <t>SIA "Medical plus"</t>
  </si>
  <si>
    <t>As part of the project, it is planned to purchase multifunctional dental equipment and a sterilization kit for the dental office in Rēzekne. The implementation of the project will allow the company to expand its operations, creating additional jobs and offering the residents of the Latgale region high-quality dental services more accessible closer to their place of residence. The latest generation dental equipment will allow the company to streamline the provided dental services and shorten the waiting line of patients to receive dental hygiene and dental treatment services.</t>
  </si>
  <si>
    <t>2.14.8.-1/P/K3/02</t>
  </si>
  <si>
    <t>LV-LOCALDEV-0045</t>
  </si>
  <si>
    <t>2.14.8.-1/P/K3/02-L/24</t>
  </si>
  <si>
    <t>Development of activity of a metal product manufacturing company</t>
  </si>
  <si>
    <t>SIA "Weld Pro"</t>
  </si>
  <si>
    <t>The project is focused on the development of production process by purchasing new and energy-efficient equipment. The main aim of purchasing such an equiment is to ensure the production of new products, including metal constructions used in a construction industry, as well as the production  increase of existing products. The development of the production process will give a chance to start the export of the finished product. As a result of project realization one new workplace will be created.</t>
  </si>
  <si>
    <t>Business Development</t>
  </si>
  <si>
    <t>An open call for the small grant scheme “Development of green industry innovation and ICT products&amp;#8221;</t>
  </si>
  <si>
    <t>NAGS1-IES-2021/26</t>
  </si>
  <si>
    <t>LV-INNOVATION-0056</t>
  </si>
  <si>
    <t>NP-2023/15</t>
  </si>
  <si>
    <t>20.06.2023</t>
  </si>
  <si>
    <t>Development of a tool for the preparation and processing of graphical information for construction process, based on IFC models</t>
  </si>
  <si>
    <t>SIA “bimIT!”</t>
  </si>
  <si>
    <t>05.06.2023</t>
  </si>
  <si>
    <t>The aim of the project is to develop a tool - an application that would be able to fully ensure the use of the 3D BIM IFC model for the needs of the construction site, mainly for the ability to develop graphical information, but not only.</t>
  </si>
  <si>
    <t>Vidzeme</t>
  </si>
  <si>
    <t>The open call “Application of green industry innovation and ICT products and technologies&amp;#8221;</t>
  </si>
  <si>
    <t>“Ofreco” AS</t>
  </si>
  <si>
    <t>AK-IES/39</t>
  </si>
  <si>
    <t>LV-INNOVATION-0052</t>
  </si>
  <si>
    <t>NP-2023/9</t>
  </si>
  <si>
    <t>19.04.2023</t>
  </si>
  <si>
    <t>Establishment of extruded foam (XPS) board factory</t>
  </si>
  <si>
    <t>SIA "GreenDeck"</t>
  </si>
  <si>
    <t>01.04.2023</t>
  </si>
  <si>
    <t>Stopped</t>
  </si>
  <si>
    <t>The aim of the project is to increase the competitiveness of SIA "GreenDeck" by introducing green innovation and starting to produce energy efficient thermal insulation board material – extruded polystyrene foam, in which the main raw material is recycled plastic packaging waste.</t>
  </si>
  <si>
    <t>NAGS1-IES-2021/4</t>
  </si>
  <si>
    <t>LV-INNOVATION-0054</t>
  </si>
  <si>
    <t>NP-2023/11</t>
  </si>
  <si>
    <t>19.05.2023</t>
  </si>
  <si>
    <t>Development of new manufacturing technology for the milling equipment of the end connections of wooden canvas frames</t>
  </si>
  <si>
    <t>SIA SOLIDIS</t>
  </si>
  <si>
    <t>02.05.2023</t>
  </si>
  <si>
    <t>SIA “SOLIDIS” plans to develop a new technology for operation of the mill of the end connections of wooden frames within the project.</t>
  </si>
  <si>
    <t>An open call for the small grant scheme &amp;#8220;Development of Welfare Technologies&amp;#8221;</t>
  </si>
  <si>
    <t>NAGS2-IES-2021/7</t>
  </si>
  <si>
    <t>LV-INNOVATION-0055</t>
  </si>
  <si>
    <t>NP-2023/14</t>
  </si>
  <si>
    <t>24.05.2023</t>
  </si>
  <si>
    <t>Property management digital guide</t>
  </si>
  <si>
    <t>SIA DATAflow Solutions</t>
  </si>
  <si>
    <t xml:space="preserve">The aim of the project is to develop ICT (Information and communication technology) prototype that would involve apartment owners in the property management, giving the opportunity to organize processes themselves according to the best standards of the industry. </t>
  </si>
  <si>
    <t>FORBERG INTERNATIONAL AS</t>
  </si>
  <si>
    <t>AK-IES/52</t>
  </si>
  <si>
    <t>LV-INNOVATION-0053</t>
  </si>
  <si>
    <t>NP-2023/12</t>
  </si>
  <si>
    <t>20.05.2023</t>
  </si>
  <si>
    <t>Introduction of new products into the production with an aim to reduce environmental impact and to promote the efficient use of natural resources</t>
  </si>
  <si>
    <t>SIA SFM Latvia</t>
  </si>
  <si>
    <t>Project objective is to create an energy-efficient technological line through which the company would substantially modernize the existing production process and effectiveness, as well as would allow to introduce new, environmentally friendly and energy-efficient products into production.</t>
  </si>
  <si>
    <t>Zemgale</t>
  </si>
  <si>
    <t>NAGS1-IES-2021/27</t>
  </si>
  <si>
    <t>LV-INNOVATION-0051</t>
  </si>
  <si>
    <t>NP-2022/74</t>
  </si>
  <si>
    <t>09.12.2022</t>
  </si>
  <si>
    <t>Increasing the energy efficiency of compressed air production equipment</t>
  </si>
  <si>
    <t>SIA "FONONS"</t>
  </si>
  <si>
    <t>01.12.2022</t>
  </si>
  <si>
    <t>The goal of the project - to reduce the amount of consumed electricity power per cubic meter of compressed air produced per minute 0.5 kW / m3/min.</t>
  </si>
  <si>
    <t>NAGS1-IES-2021/5</t>
  </si>
  <si>
    <t>LV-INNOVATION-0048</t>
  </si>
  <si>
    <t>NP-2022/73</t>
  </si>
  <si>
    <t>“RaceTribe” – a comprehensive e-platform for sports competitions with integration of BLE tehnology</t>
  </si>
  <si>
    <t>SIA "RUKOLA"</t>
  </si>
  <si>
    <t xml:space="preserve">The outcome of this project is prototype for a new product “RaceTribe” (RT) - a comprehensive e-tool to support sports competition organizers and participants. </t>
  </si>
  <si>
    <t>2nd Call of the Scholarships activity</t>
  </si>
  <si>
    <t>University of Iceland</t>
  </si>
  <si>
    <t>EEA-GRANT-218</t>
  </si>
  <si>
    <t>LV-RESEARCH-0019</t>
  </si>
  <si>
    <t>EEA-GRANT-218-4895, 08.09.2022.</t>
  </si>
  <si>
    <t>08.09.2022</t>
  </si>
  <si>
    <t>Staff mobility between Riga Stradins University and University of Iceland to establish scientific collaboration in the nutrition field</t>
  </si>
  <si>
    <t>Riga Stradiņš University</t>
  </si>
  <si>
    <t>01.01.2023</t>
  </si>
  <si>
    <t>31.12.2023</t>
  </si>
  <si>
    <t>Accepted</t>
  </si>
  <si>
    <t>The goal of the project is to exchange knowledge and experience of the academic and administrative staff of Riga Stradiņš University and  University  of Iceland in order to increase the quality of studies by improving the content of nutrition study courses, teaching methods, knowledge transfer to the labour market environment, and integration of the latest research in the study process. The aim is in line with Riga Stradiņš University goal of internationalisation and international mobility, which permeates all study and research processes to provide research-based, high-quality higher education. The total cost of this project is EUR 12720.00, of which EUR 10812.00 is co-financing from European Economic Area financial instrument and EUR 1908.00 is National co-finding.</t>
  </si>
  <si>
    <t>Volda University College (Norway)</t>
  </si>
  <si>
    <t>EEA-GRANT-217</t>
  </si>
  <si>
    <t>LV-RESEARCH-0018</t>
  </si>
  <si>
    <t>EEA-GRANT-21-4616, 01.09.2022.</t>
  </si>
  <si>
    <t>01.09.2022</t>
  </si>
  <si>
    <t>Student`s mobility to EEA countries 2</t>
  </si>
  <si>
    <t>Latvian Academy of Culture</t>
  </si>
  <si>
    <t>31.08.2023</t>
  </si>
  <si>
    <t>The main goal of the project is to enable 2 students (BA or MA level) of the Latvian Academy of Culture to spend a semester at a foreign university - Volda University College. As a result of mobility, the approved students will be able to improve their knowledge of Scandinavian languages and English, complete their bachelor's or master's papers as well as attend specific courses that are not available at the Academy. The second goal of the project is to strengthen cooperation with Volda University. If there are no unplanned expenses, a visit to the university in the spring of 2023 is also planned, using the funding allocated for the organization of mobility, in order to discuss future cooperation opportunities in person. The total cost of this project is EUR 14450, of which EUR 12282.50 is co-financing from European Economic Area financial instrument and EUR 2167.50 is National co-finding.</t>
  </si>
  <si>
    <t>SIA "Vividly Urban Solutions"</t>
  </si>
  <si>
    <t>NAGS2-IES-2021/20</t>
  </si>
  <si>
    <t>LV-INNOVATION-0046</t>
  </si>
  <si>
    <t>NP-2022/69</t>
  </si>
  <si>
    <t>16.11.2022</t>
  </si>
  <si>
    <t>Development of a data-based mobility planning tool</t>
  </si>
  <si>
    <t xml:space="preserve">SIA “Jāņa sēta” </t>
  </si>
  <si>
    <t>21.11.2022</t>
  </si>
  <si>
    <t>20.02.2024</t>
  </si>
  <si>
    <t>The project aims to develop data collection, analysis, and visualization of an interactive tool prototype for mobility planning to help to reduce CO2 pollution caused by transport flows by up to 40%.</t>
  </si>
  <si>
    <t>International Development Norway AS, Ltd.</t>
  </si>
  <si>
    <t>NAGS1-IES-2021/23</t>
  </si>
  <si>
    <t>LV-INNOVATION-0047</t>
  </si>
  <si>
    <t>NP-2022/68</t>
  </si>
  <si>
    <t>11.11.2022</t>
  </si>
  <si>
    <t>Online Design Studio and Product Customisation Terminal</t>
  </si>
  <si>
    <t>SIA TECHGYM</t>
  </si>
  <si>
    <t>01.11.2022</t>
  </si>
  <si>
    <t>Project Objective: Prototyping of Online Design Studio and Product Customisation Terminal for Interior, Decor and Self-adhesive Product On-demand Printing.</t>
  </si>
  <si>
    <t>Kurzeme</t>
  </si>
  <si>
    <t>Norwegian Institute for Water Research</t>
  </si>
  <si>
    <t>NAGS1-IES-2021/29</t>
  </si>
  <si>
    <t>LV-INNOVATION-0050</t>
  </si>
  <si>
    <t>NP-2022/66</t>
  </si>
  <si>
    <t>24.10.2022</t>
  </si>
  <si>
    <t>Decarbonised Hydrogen</t>
  </si>
  <si>
    <t>SIA HyroGas</t>
  </si>
  <si>
    <t>01.10.2022</t>
  </si>
  <si>
    <t>30.04.2023</t>
  </si>
  <si>
    <t>The objective of the project is to design and manufacture a demo prototype (TRL6) able to capture and store 80 kg CO2/h in calcium bicarbonate form from either natural gas or syngas.</t>
  </si>
  <si>
    <t>NAGS1-IES-2021/3</t>
  </si>
  <si>
    <t>LV-INNOVATION-0049</t>
  </si>
  <si>
    <t>NP-2022/67</t>
  </si>
  <si>
    <t>27.10.2022</t>
  </si>
  <si>
    <t>Innovative development of polymer emulsions for the production of varnishes and paints with reduced CO2 emissions</t>
  </si>
  <si>
    <t>AS "Olaines ķimiskā rūpnīca "BIOLARS""</t>
  </si>
  <si>
    <t>06.10.2022</t>
  </si>
  <si>
    <t>The aim of the project is to develop polymer emulsions based on water and plant-based binders for the production of eco-varnishes and paints.</t>
  </si>
  <si>
    <t>Second round of the open call “Support for the Creation of Professional Art and Cultural Products for Children and Youth”</t>
  </si>
  <si>
    <t>TENTHAUS, Norway (https://www.tenthaus.no/)</t>
  </si>
  <si>
    <t>EEZ/2022/2/27</t>
  </si>
  <si>
    <t>LV-LOCALDEV-0036</t>
  </si>
  <si>
    <t>4.3.1-12-21</t>
  </si>
  <si>
    <t>28.09.2022</t>
  </si>
  <si>
    <t>The artist is present – contemporary art residencies in schools</t>
  </si>
  <si>
    <t>NGO “Latvian Centre for Contemporary Art” (https://lcca.lv/)</t>
  </si>
  <si>
    <t xml:space="preserve">Project summary: In order to restore the relationship with schools that was broken during the pandemic and to incorporate contemporary art in the daily life of schools, the Latvian Centre for Contemporary Art has approached 6 actively working Latvian artists who are interested and motivated to work with the audience of children / young people and to develop an inclusive product of contemporary culture to spend 1-3 months in residencies in 6 different Latvian schools. The themes of the works of art, their social problematics will be chosen in close collaboration with children and young people and will relate to the history of the school / locality and local studies, and the artists' working methods will involve artistic research, in-depth communication with the target audience and the creation of the works with the participation of the school's students. The end-result of the art residencies – 6 separate interdisciplinary contemporary art projects will be included in the 2023 programme of the International Contemporary Art Festival SURVIVAL KIT as a contemporary art exhibition / project presentation made by the children and young people themselves. Additionally, these works will be documented and posted on the project's online platform and will serve a source of inspiration for artists and art institutions abroad. The project foresees a support and mentoring programme for the project's artists as well as a cycle of lectures for pedagogues to get to know contemporary art, the publication of a practical teachers' guide on the use of contemporary art and methods of informal education in school curricula, and these valuable resources will be created in close collaboration with schools, students, artists and partner contemporary art organisations from Norway. While art residencies in schools are an innovative practice for Latvia, they are being realised in some places internationally. The aim of the residency programme is to turn this into a format that is sustainable in Latvia in the future and to organise such residencies in Latvia each year, inviting artists to put forward their candidacies as well as schools to apply to take advantage of this opportunity.
Project objective: During the project, a model will be created for art residencies in schools of general education in Latvia, which will involve close collaboration with the artist in the selected school in one of Latvia's regions: at least 10 contact hours over 1–3 months with the class / group of interested students from different classes (10-25 participants) involved in the project and at least 2 pedagogues from the school.
Before the start of their residencies, the artists will be prepared for work with the selected audience over the course of 6 lectures organised with the involvement of our Norwegian partners. It will consist of exchange visits and remote lectures, involving experienced specialists of informal education in the field of contemporary art and international artists with experience specifically in the creation of works of art for children and young people.
Throughout the residencies the artists will be provided with a regular support system, meeting in mutual focus groups both with the project's curators and support from the Norwegian partner institution and experts. The progress of the residencies will be documented together with the LCCA mediators.
Teachers will also take part in the creative work, participating in development of the accompanying resource – a toolkit supplementing teachers' educational work which will describe and illustrate creative methods and ideas on how to involve contemporary art in school lessons. This toolkit will be published after the completion of the residencies. And will be created with close cooperation with teachers and Skola2030, which is revolution in Latvias education system. So this toolkit will meet teachers, pupils and education standart needs.
Teachers will be offered six different lectures on contemporary art, presented by the artists involved in the project as well as contemporary art experts. The cycle of lectures will be educational and will provide teachers with skills and knowledge as well as qualifications and confidence to include contemporary art in their lessons. The cycle of lectures will be free of charge and accessible to all.
An international summer school – camp for children and young people will take place over five days in Valmiera municipality, with the project's artists together with Norwegian artists providing everyone with the opportunity to experience contemporary art in close cooperation. Making understanding not only about the art creation process, but details about exhibiting it in art galleries.  Kids will learn 21st century skills through summer school activities - critical and creative thinking, cooperation, innovation and others. This is going to be the first contemporary summer school in Latvia.
The works created during the residencies will be produced and exhibited in the international contemporary art festival SURVIVAL KIT in Riga. School students will have the unique opportunity to work on the production of a professional art exhibition and to curate its exposition as well as to participate in the exhibition as mediators. School children from all regions of Latvia will be invited to visit the festival and see the artworks. Exhibition will be complemented with art workshops for kids and their parents.
In the project's conclusion, seminars will be held in each of Latvia's regions as well as online, presenting the project's results and the unique teachers' toolkit on the application of the methods of contemporary art in school curricula and providing information about the continuation of the residency programme.
</t>
  </si>
  <si>
    <t>Fargefabrikken, Norway (https://fargefabrikken.no/)</t>
  </si>
  <si>
    <t>EEZ/2022/2/25</t>
  </si>
  <si>
    <t>LV-LOCALDEV-0035</t>
  </si>
  <si>
    <t>4.3.1-12-19</t>
  </si>
  <si>
    <t>23.09.2022</t>
  </si>
  <si>
    <t>Art on Wheels</t>
  </si>
  <si>
    <t>Association “Mākslas centrs NOASS” (http://www.noass.lv/en/)</t>
  </si>
  <si>
    <t>Project summary: Within the project, 2 partner organizations, one from LV and one from NO, will join forces to co-create a traveling contemporary art exhibition for school-age children, in which at least 4 artists (from LV and NO) will participate with newly created, interdisciplinary, innovative, artworks, with a common topic - creativity in a digital age, artworks will be created (co-produced) together with pilot-group of pupils from Riga. During the project, the exhibition will tour up to 50 locations in Latvia, as well as visit at least 2 locations in Norway. The tour will be accompanied by a well-considered educational program that will stimulate children's creativity, encourage their expression and explore the creative process (especially in a digital era), in a supportive and encouraging way (the program will be run by art mediators). Additionally at least 2 informative days for teachers about the project and methods of use of contemporary art (based on the example of works in the traveling exhibition) in the teaching process will take place.
Project objective: In the framework of this project 2 project partners will cooperate in a production of a new product of contemporary culture - the travelling contemporary art exhibition with an accompanying education programme that is exclusively created and targeted for an audience of school-age children (6-18 years). The exhibition will be mobile, and able to travel to remote areas of Latvia (schools in regions) and locations in Norway. It will arrive to kids with a feeling of festival and celebration similar to a travelling circus show, with a joint programme, that can be repeated many times.
The travelling exhibition and its accompanying education programme will travel (in several separate tours) to children in 2 vans. One of the vans will be adjusted to serve as an exhibition space and home for at least 4 newly created artworks and artwork groups created by Latvian and Norwegian artists (co-produced together with children from the pilot-school in Riga), and with their unifying theme - creativity in the digital age, but the second van will serve as a creative workshop and education area. Both vans will be adjusted in a manner that allows making a festive and welcoming environment in the schoolyard (e.g. a feeling of a travelling circus or show) easily – objects, tents, umbrellas, screens, flags, posters, bean bags etc.) The exhibition and the creative workshop that is in the vans “unfolds” near them. The exhibition and education vans themselves will be repainted and adjusted thus becoming one of the artworks of the exhibition and serving as an additional advertisement of the project. The exhibition design will be created by an architect Kriss Zilgalvis, and the design in its creative process will be tested together with the children from the pilot-school, thus ensuring that it will be kid-friendly, easy to navigate and clear (See annex 5 of the project). In each location, children will be invited to create a sticker that can be put on the vans similar to the ones that are used to place on the backs of the car or suitcases, when going abroad.
The participating artists will be chosen by both project partners together with a professional art curator of the exhibition in a closed competition (by invitations). Among the criteria for the artworks will be: artistic quality, interdisciplinarity, fun, use of creative innovative methods and a possibility to implement the artistic idea further with the participation of a group of school children (up to 30 children together) from a pilot-school in Riga. Artists who work with installation, animation and moving images, design, game development and new technologies will be invited to participate in the competition. For example, such Latvian artists as Oskars Pavlovskis https://pavlovskis.lv; Līga Spunde: https://ligaspunde.com and others). Selected artistic ideas will have an allocated budget for production expenses and implementation of their artistic ideas for the travelling exhibition.
The exhibition and the accompanying educational program will be created by the team of the art centre NOASS together with the partner from Norway `Fargefabrikken`, using wise techniques and methods of contemporary art and technology to address the young audience, that link to the exhibition’s program and the theme “Creativity in the Digital Age”.
Audience development and methods (target group school-age children):
The materials accompanying the exhibition will play an important role in the exhibition as a single product of contemporary culture. In this exhibition, we will provide explanatory materials, concepts of artworks, artists' bio with the help of video interviews (the children of the pilot school will be involved in creating the videos interviews), while the children of the pilot school will explain the curatorial concept (informative, explanatory part. What is the curatorial concept? What is the concept of this exhibition?) in their own words to their peers - the exhibition visitors (also with the help of a video media). Thus children who will take a part in the co-production of the project will also be introduced with the steps of a creation of a contemporary art exhibition. Their participation is also essential in testing a new audience development method, which has so far been little used in Latvia. This method is exciting and engaging and especially important for addressing the audience (e.g. children in regions) who are not frequent visitors of contemporary art events. We anticipate that the informal atmosphere and the children's own stories would ease the barrier, prejudice and shyness that the children might have against visiting contemporary art events, encouraging openness and the joy of learning about the multifaceted nature of contemporary art and creativity in general.
Audience engagement activities and elements:
The program will create new content and a new environment, using exciting interactive techniques and tools (for example, objects, screens, digital presentations, informative games, 3D glasses, etc.) giving the children an opportunity to learn about the diversity of contemporary art, the methods and techniques of creating artworks, and most importantly to get inspiration! The program also includes elements of participation, where children - visitors will be invited to get involved in the creative process. The aim of the program is to introduce children to ways in which different media and techniques can be used, including technologies available today around the world to create new creative content and develop creativity, including the application of science, technology, engineering and mathematics (STEM) skills acquired in the learning process.
Method of operation of the travelling art gallery and creative workshop:
The accompanying mediator will act as a mentor and will conduct tours, introducing the content of the exhibition and the work of art. Afterwards, the children will be asked to ask questions that the mediator will answer. Mediators - a professional who knows the field of contemporary art. In the continuation of the tour, children will be invited to participate in the prepared interactive activities, the class will be divided into smaller groups of 4-5 children each. At the end of the tour, the mediator will talk to the students, inviting them to share their experiences and thus provide feedback.
Training of the art mediator, the creation of the education programme and workshop's content and the methodology will be monitored by the Norwegian project partner `Fargefabrikken`, that has more than 15 years’ experience in this field, and considers direct work with children to be one of its priorities, emphasizing the creative potential of each child (without highlighting just most skilled and talented children), as well as promoting argumentation and expression skills.
Considering that for many children, the visit to this exhibition will be one of the first encounters with contemporary art (30% in Latvia according to the statistics mentioned in the studies below), one of the main tasks of the project is to create an environment that is safe and inviting for children in the process of artistic cognition, participation, reflection (before and after the visit to the exhibition) and creativity, thus becoming a positive first encounter with contemporary culture. The project also plans to promote public involvement in cultural activities, increase children's creativity in the digital age and increase the general joy of life after the period of isolation of Covid-19 and against the background of the war in Ukraine.
The travelling exhibition will travel to at least 50 places in Latvia in several separate tours (primary schools, city festivals, festivals and events, summer camps) The travelling exhibition will travel to at least 50 places in Latvia in several separate tours (primary schools, city festivals, festivals and events, summer camps) and at least 2 locations in Norway (negotiations are currently underway with the Animation Festival in Fredrikstad and the project partner, Oslo Art Gallery, Fargefabrikken - Kulturhuset Qulthus). Travel to schools will take place in the spring (April) of 2023, will continue in the fall (September) of 2023 up to till the end of April 2024, and city events and summer camps will be attended in the summer of 2023 (June, July, August). In spring 2023 the exhibition will be presented to teachers.</t>
  </si>
  <si>
    <t>Vitenparken Campus Ås, Norway (https://vitenparken.no/)</t>
  </si>
  <si>
    <t>EEZ/2022/2/23</t>
  </si>
  <si>
    <t>LV-LOCALDEV-0033</t>
  </si>
  <si>
    <t>4.3.1-12-16</t>
  </si>
  <si>
    <t>21.09.2022</t>
  </si>
  <si>
    <t>Art+Food+Next Generation</t>
  </si>
  <si>
    <t>Foundation “Rucka Art Foundation” (https://www.rucka.lv/)</t>
  </si>
  <si>
    <t xml:space="preserve">Project : Art+Food+Next Generation combines visual arts, technologies, environmental sciences and gastronomy into a series of interdisciplinary artistic workshops for children and youngsters in age between 10 and 18. The project results will include online arts platform Create+Eat+Share; DIY art kit Eat+Art; series of online and  onsite workshops in Cesis, final exhibition, and short film series. Particular focus is given to individuals with little access to high quality artistic and cultural activities. 
The unfolding environmental and political crises have an immense psychological impact on children and youth. It is the next generations who will experience increased and severe impact of these crises such as war and global warming. Together with children, invited artists and chefs, the project uses art and food as a medium for critical reflection on the ongoing and future crises both in Latvia and globally. The project helps the next generation to creatively address and deal with climate anxiety and uncertainty about futures. 
Project objective: The Art+Food+Next Generation project creates several professional contemporary arts and cultural products. The main outputs come in six groups: 
●	Online platform Create+Eat+Share,
●	DIY art kit box Eat+Art,
●	Online workshops,
●	Onsite workshops,
●	Exhibition &amp; Performative show Art+Food+Next Generation,
●	Short film film series Kids+Climate+Futures.
1) Online platform Create+Eat+Share. During the implementation period of the project, the platform’s main function will be to serve as a virtual meeting space for children and youth to 1) take part in the online workshops led by artists; 2) explore the onsite project program and sign up for planned activities; 3) get to know the unique DIY art kit box Eat+Art; 4) share the artististic outcomes with other individuals from the target group. The Create+Share+Eat online platform will have an educational dimension as the created activities and online material revolves around the critical and contemporary themes of sustainability, environment, ecological and socio-political crises both in the Baltic region and on a global scale. The online platform will be a safe space for unique artistic expressions on environmental and socio-political issues that have been recognized to cause eco-anxiety and a sense of uncertainty about the future by the children and youth. 
2) DIY art kit box Eat+Art (Apēd+Mākslu) will be an experimental and interactive arts and cultural product developed as an important part of the project. Eat+Art will be a physical box containing 1) step-by-step guidelines for artistic and edible experiments; 2) a selection of materials and ingredients for creative experiments; 3) prints, images and short textual material created by the invited artists; 4) and access to AR (Augmented Reality) sculptures made by artists.  
3) Online workshop #1 Exploring the Alien
The online workshop will be developed and led by Norwegian based performance artist Kirsty Kross. Through the online platform Create+Eat+Share target group will be able to sign up for a performative, playful and visual online arts session to explore a variety of invasive species in Latvia. The online workshop will serve both as a standalone experience for the participants and a preparation for the onsite workshop and performance in Cesis. The content will include introduction to food ethics, artistic food thinking, performance as an art format for expressing ecological issues. 
4) Online workshop #2 My Kitchen, My Art Studio
The online workshop by bioartist and scenographer Annike Flo in collaboration with designer Nina Havermans will turn the participants' kitchen into their own art studio. See description of onsite workshop #3 I am a Metaorganism for more information on the thematics of the workshop.
5) Online workshop #3 New National Dish
The online workshop by The Center for Genomic Gastronomy will allow the participants to explore new directions for the Latvian national dishes in the future. The workshop will use food as an artistic and cultural medium to explore and address the environmental, economic and social impacts of climate change. The online activities will be used as a basis to further develop the onsite workshop in Latvia. 
6) Online workshop #4 Future Food Dreams
In this online workshop, artists Zane Cerpina and Stahl Stenslie together with children and youth will explore the most fantastic food future scenarios. The workshop will be based on the artistic research done for the Anthropocene Cookbook (2022). The workshop will be imaginative and provocative leading to positive thinking about our futures even in the age of ecological catastrophes. 
7) Onsite workshop #1 Performing the Alien
The first onsite workshop will be developed and led by performance artist Kirsty Kross. Kirsty will create a participatory performance project with children and youth from the local area about the invasive species, the Signal Crayfish.
The performance piece will deal with the depressing and anxiety-evoking theme of the environmental crisis in a fun and darkly humorous way to explore the target group’s connection to the environmental issues of the local landscape. The artist addresses the anxiety about the climate crisis felt by the children and youth and through her project aims to explore and develop new ways in which they can strategically express their opinions and gain a sense of empowerment. 
8) Onsite workshop #2  New National Cuisine
Based on the online workshop program, The Center for Genomic Gastronomy will develop and lead an onsite workshop that imagines an entirely new national Latvian cuisine. Together with the children and youth, they will create a series of food sculptures that comment on the current and future environmental, economic and social impacts of climate change in Latvia and the Baltic region. 
9) Onsite workshop #3 I am a Metaorganism 
The third workshop will be developed and led by Norwegian bioartist and scenographer Annike Flo. Through the Covid-19 epidemic the society has deepened the negative perception of microorganisms as enemies. However they are an important part of our bodies and the external environment. The workshop will thematically introduce the idea of the human body as a metaorganism - consisting of both human cells and billions of microorganisms. Through a better understanding of the other and ourselves, the workshop aims at developing a closer connection to our environment in order to take better care of our planet.
The daily co-existence with microorganisms in our environment and ourselves will be explored through biomaterials as a medium for art. The workshop participants will cast sculptures from naturally occurring polymer called agar as well as food waste that they will be invited to bring along from home such as coffee grounds, used teabags, fruit and vegetable peel to be used in the workshop. 
In the workshop, participants will explore biomaterials in a purely practical manner, but also as ingredients for sustainable futures and art. The workshop will result in unique bio artworks created by children and youth leaving the participants with a curious question of how long does a 100% degradable artwork last?
10) Onsite workshop #4 Food Futures
The workshop will be led by Vitenparken representatives and artists Zane Cerpina  and Stahl Stenslie. The topic of the workshop will be future foods, how and what we will eat in the future. There will be experiments with a variety of unusual, but edible ingredients. The participants will be able to cook and compose not only from a cookbook of the future, but they will further be encouraged to make their own experiments with a range of safe but unfamiliar food sources. The workshop builds on Cerpina’s and Stenslie’s long range of experiments in the field of artistic food making. In addition to the artistic dimension of the workshop there will also be classes in food science and food safety. At the end of the workshop all participants that have completed will receive a diploma for having qualified to be a Future Food Visionary.
The workshop will utilise several cutting edge technologies throughout the classes such as the latest 3D printing technologies to make moulds for edible sculptures as well as directly print with and on edible materials. This will enable the participants to create a wide variety of unusual looks, feel, textures and taste for their food creations.
11) Onsite workshop #5 Edible Crisis paintings. Through the workshop together with Latvian artist, graphic designer and art historian Alise Ķīnasta the participants will use abstract painting and experimental art techniques to communicate their thoughts, fears and dreams about their place in the world marked by environmental changes and challenges. The workshop will result in paintings made with natural and dyes on edible rice paper canvases. 
12) Exhibition &amp; Performative show Art+Food+Next Generation
The Food+Art+Kids project will culminate in an exhibition and performative event in Cesis. The exhibition will showcase artefacts created by children and youth throughout the workshop series online and onsite in Cesis. The exhibited objects will vary in form,  expression and materials, ranging from 3D-printed food sculptures, to edible paintings created with rice paper and natural dyes, artistic objects created from kitchen ingredients, and videos and images of performances developed together with children and artists. The exhibition opening will include edible performances by invited artists in collaboration with local chefs. 
In parallel with the physical exhibition we will also make an online virtual and twin exhibition. It will include various digitally distributable content such as i) 3D scans of all the food sculptures, ii) the data files of food moulds that anyone can download for free, iii) description of how to make your own DIY toolkits, iv) documentation and archival videos of workshops, exhibitions, interviews with artists and more, all made by Rucka Art Foundation, v) detailed recipes of future foods.
After the exhibition in Cesis, the developed art objects will be packed and shipped to Vitenparken Campus Ås in Norway where they will be exhibited in parallel to the results from a Norwegian workshop with the same age group. We also aim for a last workshop where all the participants are invited to an online feast and celebration of their co-creative and artistic contributions.
13) Short film series Next Generation+Climate+Futures
Major part of the project is the development of a short film series Next Generation+Climate+Futures. The short film series will be directly produced by Rucka Art Foundation. Based on the Rucka Art Foundation’s expertise and extensive experience in film making, the project will result in a thought-provoking and attractive series of short films addressing and exploring the eco-anxiety and uncertainties about futures in children and youth in the age group from 10 to 18. The documentary will be made using documentation of the workshops, interviews with the target group, and discussions between the target group, artists, invited experts and chefs. Through this documentary, we aim to uncover how the increasing concerns and coverage about the climate crisis impact children and youth. This will be done using food and the future of food as the focal point for conversations, as food is something we all are passionate about.
</t>
  </si>
  <si>
    <t>Julian Sæther, Norway (https://juliansaether.com/);  Greta Clough, Iceland (www.handbendi.com)</t>
  </si>
  <si>
    <t>EEZ/2022/2/19</t>
  </si>
  <si>
    <t>LV-LOCALDEV-0032</t>
  </si>
  <si>
    <t>4.3.1-12-15</t>
  </si>
  <si>
    <t>14.09.2022</t>
  </si>
  <si>
    <t>Performing Arts Laboratory “CirqueMusique”</t>
  </si>
  <si>
    <t>Limited liability company "Lielais Dzintars" (https://lielaisdzintars.lv/)</t>
  </si>
  <si>
    <t>29.02.2024</t>
  </si>
  <si>
    <t>Project summary: Liepāja Concert Hall Great Amber, together with partners from Norway and Iceland, will work on the creation of a mobile full-scale interdisciplinary music production for young audiences (aged 12 to 18) with the elements of circus and choreography. The creation process will be based on creative ‘ateliers’ in four regions of Latvia, which will include various artistic experiences, networking, workshops, performances with young professionals and younger audiences. The need for such a project is built on our experience in working with educational programs for young audiences in at our Concert Hall, while there is currently a lack of suitable contemporary artistic content for teenagers outside Rīga, especially in the field of circus or contemporary music. Therefore, Concert Hall Great Amber wishes to create a new production that would incorporate contemporary music and contemporary circus and choreography and allow young people to get educated, discover, and experience the exciting creative process of interdisciplinary art production both here in Liepāja and in other regions of Latvia. Moreover, the project is focused on regional accessibility for children and the increase of practice of various art forms like circus or contemporary music outside the capital. This process will create a meaningful synergy among artists, our audiences, and different art forms, thus promoting audience development and regional engagement. In order to reach a broader audience, there will be a video documentary about the project CirqueMusique to show the hidden parts of creating the interdisciplinary performance. 
Project objective: The project will result in 3 main cultural products. The ‘ateliers’ will serve as creative laboratories in different perspectives. Firstly, it will be a workshop platform led by foreign and local artists for young music, dance or theatre professionals from local music schools/dance/theatre schools on applying other art forms (circus and choreography) to create an interdisciplinary music performance. Secondly, there will be seminars and meetings with different contemporary music composers who will share their knowledge with a broader audience. Finally, after every atelier, there will be a smaller joint performance and informal networking session to bring all the participants and audience together to share the results of the creative laboratories. 
The experience received in all four ateliers will be the base for the creation of a mobile full-scale interdisciplinary music production for young audiences which will be presented in Liepāja and the other three regions of Latvia by including it into the national art program The School Bag. We believe that such innovative methods of creative work will allow us to approach the target audience in a more meaningful way and help performance creators to construct an art event that will be attractive to young people in terms of the subject as well. 
In order to reach a broader audience, there will be a video documentary about the project CirqueMusique to show the hidden parts of creating the interdisciplinary performance. It will be produced in both Latvian and English and will serve as a testimony and source of inspiration for others interested in interdisciplinary art projects.</t>
  </si>
  <si>
    <t>NGO "Interdisciplinary Art Group "Serde"" (http://www.serde.lv/)</t>
  </si>
  <si>
    <t>EEZ/2022/2/18</t>
  </si>
  <si>
    <t>LV-LOCALDEV-0034</t>
  </si>
  <si>
    <t>4.3.1-12-17</t>
  </si>
  <si>
    <t xml:space="preserve">Culture Plant </t>
  </si>
  <si>
    <t>Jelgava Local Municipality (https://www.jelgavasnovads.lv/lv/)</t>
  </si>
  <si>
    <t>30.06.2023</t>
  </si>
  <si>
    <t xml:space="preserve">Project summary: The goal of the project is to improve access to professional contemporary art and culture for children and youngsters in Jelgava Local Municipality (JNP), to promote and increase their involvement in creation of new art and cultural products. The objective will be achieved through development and provision of art workshops, master classes, led by professional artists of different genres, and provision of capacity building measures for culture related teachers at general and professional orientation schools, culture and youth workers of JNP, led by Latvia’s and Norwegian experts of different fields: arts, psychology, pedagogy. 8 new professional cultural products, created within the workshops and master classes, will be integrated into the main cultural product - Final Creative Performance, and it will be done with strong involvement of artists and target groups, including children and youngsters. The methodology on how to work with and to integrate contemporary culture into the culture lessons and activities will create preconditions for improvement of the whole culture system in the JNP and Zemgale region.  
Project objective: As a result of the project, 8 new professional contemporary art and cultural products will be created, 3 of which will be unique, while the other 5 will be an integral part of one of the three unique products - Final Creative Performance.
Five new contemporary professional cultural products created within the workshops:
•	Brochure created within the educational expedition “Bread Story”.
•	Play created within the Community Theatre.
•	Animation film, based on their own jointly created script, within the Animation workshop.
•	Art works created within the Pottery workshop.
•	Toys, created within the Toys Design workshop. 
The process and new products are described more broadly in the section 3.7. 
All above mentioned products will be created in leadership of professional artists and strong involvement of the direct target group – 12-18 years old children and youngsters. 
The 6th new professional culture product (unique) is dance-specific and sound-specific master classes for youngsters (even held as two activities, they form one unique culture product). The concept of site-specific dance is often used in terms of temporary dance, which takes place outside a conventional or generally accepted stage art room. The environment is the source, support or one of the features of a dance show, performance, installation expression. It's a time room, with all your vibrations from which you can't alienate the idea of performance. The concept of sound-specific master classes involves mix of sound tools, percussion tools, different traditional Latvian and other nations' folk music instruments: harp, pipe, mandolin, as well as a variety of electronics: voice control devices and equipment used for creating of rhythm. In the workshop, youngsters will learn the basics of playing instruments of interest and will jointly create a music arrangement.
Above-described culture products will be integrated into the 7th - the main professional culture product Final Creative Performance, which will be developed and organised by taking unique approach – the scenario will be elaborated jointly by the involved artists, children and youngsters, and professionals (teachers, culture and youth workers). The product will be presented for the large audience – at least 10 000 visitors in May 2023.  
The 8th professional culture product (unique) - Joint creative thinking workshops with participation of children youngsters and professionals. During the workshops participants will share the experience of the process, provide reflections on feelings, awareness and experience, and the reflection on use of the new skills in working with children and young people and will jointly develop a concept of the Final Creative Performance to be presented in May 2023 at Eleja Manor Park.
</t>
  </si>
  <si>
    <t>LLC "Story Hub" (https://www.storyhub.lv/)</t>
  </si>
  <si>
    <t>Culture Break Borders (Kultur Bryter Grenser), Norway (https://culture-break-borders.com/)</t>
  </si>
  <si>
    <t>EEZ/2022/2/14</t>
  </si>
  <si>
    <t>4.3.1-12-18</t>
  </si>
  <si>
    <t>27.09.2022</t>
  </si>
  <si>
    <t xml:space="preserve">Valmiera Multimedia Festival Youth Arts and Education Programme </t>
  </si>
  <si>
    <t>Valmiera Municipality government (https://www.valmierasnovads.lv/)</t>
  </si>
  <si>
    <t xml:space="preserve">Project summary: The project "Valmiera Multimedia Festival Youth Arts and Education Programme" will create six (6) new professional multimedia art products and an accompanying education programme in physical and digital environments, involving the primary target group - young people aged 15 to 18 (secondary school pupils) - in all stages of the project. Involvement is foreseen in the creation of the artworks, in feedback activities, in the festival and in training.  
The project involves an interdisciplinary approach to the creation of art products, involving professional artists and secondary school pupils, as well as experts representing other industries from Latvia and Norway in the process of co-creation. The project will also create an interdisciplinary experience of artworks in both physical and digital environments, ensuring quality accessibility of all newly created artworks both during the festival and on an interactive digital platform specially designed and adapted for the project.
The project will include training for different target groups, an in-depth audience research lab, a hackathon for secondary school pupils and artists, a prototyping, building and testing workshop, accompanying educational programmes and the development of a digital platform. The project will culminate in a youth arts and education programme as part of the Valmiera Multimedia Festival and the launch of the digital platform.
Project objective: The project will result in the following professional contemporary and new media art products: 
●	Five (5) interdisciplinary art products - an art programme for young people in a physical environment, co-created with professional Latvian and Norwegian artists and professionally oriented young people (arts, music and design secondary school pupils) aged 15-18. The newly created art products fall under the categories of professional contemporary and/or new media art. The art products created within the project broaden the possibilities to learn educational content in a modern way for broad audience of secondary schools pupils (the art products have an accompanying educational programmes, taking into account the specificity of the learning process and guidelines, as well as involving relevant experts in the field), contribute to personal development (the artworks cover a wide range of themes - topical and socially important topics for young people, forms of self and world knowledge as well as strengthen the critical thinking skills) and reduce social exclusion (wide opportunities for free access and involvement).
Before the co-creation process starts, training for the project participants and wider professionals in working with young audiences will be provided. A wide range of experts (e.g., teachers, youth researchers, youth psychotherapists, etc.) are also systematically involved in the various project activities - training, hackathon jury, product testing/approbation, etc. Involvement of the wider target group (secondary school pupils aged 15-18) and exchange of views in the different stages of the development of the art products: audience research laboratory, where discussions on topics relevant to young people are organised, testing of art products and educational programmes, development of an art mediation programme and training for the audience in a physical environment, etc.
As an innovative form of creativity and co-creation is chosen, the process of creating art products starts with a hackathon of ideas and values. The aim of the hackathon is to create 5 teams of project participants, united by the desire to work on both the exploration of a specific theme and a particular multimedia or interdisciplinary form of artistic expression. The primary unifying aspect is an interest in the topic and a desire to speak about it in the language of artistic expression. The form is in turn sought and refined during the hackathon process, by combining the skills and knowledge of the team's professional artists and young people, as well as by attracting the necessary mentors and technical support for the success of the project, which includes the hackathon's format and organisation. Each team has a very clear idea and form of artistic expression at the end of the 24-hour hackathon, after which the teams present their ideas (pitching) to the jury, which includes a first audience feedback activity. Work on the development of the art products through to the final deliverable continues according to the activity plan. 
All newly created art products will be original, innovative and include a combination of different genres. They will be mobile and transportable, so easily shown repeatedly (replicable) in Valmiera, Latvia and Norway. Digital forms of artistic creation - XR (AR, VR, MR and 360º experiences), digital artworks with e.g., game elements or other forms of interactivity, etc., physical forms of artistic creation - installations with interactive and multimedia elements, artworks powered by sensors or programmed robotics solutions, audiovisual installations, 3D printed artworks, etc. 
The first exhibition of all art products is planned for the contemporary art space "Kurtuve" (Valmiera), as part of the Valmiera Multimedia Festival in February 2024. The entire art programme will be free to the public and will be separated as a whole - the Art and Education Programme for Young People, which will take place within the framework of the festival.
●	As one (1) separate product should be considered an interactive digital platform of the project. It will be an interdisciplinary solution that will provide access to the five (5) newly created art products and the accompanying educational programme (unique accompanying activity for each artwork), as well as video archiving of the most interesting related events (e.g., edited videos from professional trainings, artist talks, summary from audience research activity, etc.). The design of the digital platform experience will be representative and equivalent to the physical experience of art products, i.e., artists who choose to work with the development of a digital art product are required to ensure a witty and artistically pleasing representation of the object in a physical environment, while artists working with a physical form are challenged to rethink the representation of the art product in a 360º interactive environment on the project's digital platform.  The digital platform and all accompanying content will also be available free of charge to the audience for at least 2 years after the end of the project. The content will be available in Latvian, English and Norwegian. The platform is intended to be a separate environment specifically designed for the youth arts and education programme, i.e., clearly separated from the overall landing page of the festival. The page will be designed as a unique web address that can be shared and interacted with directly, and will be accessible from the main festival page by clicking on a banner on the homepage. The digital platform will be tested and approbated in parallel with the testing and approbation of 5 art products in the physical environment.
All six (6) products will be accompanied by education programmes in both physical and digital environments that will be related to the content of studies and contribute to the achievement of the goals set in the educational standard. In the physical environment, the main mediators will be trained secondary school pupils who will host groups of students (their peers) in the contemporary art space "Kurtuve", communicate the content and form of the art products, and engage young people in various activities adapted to the physical environment that will help them understand the message of the artworks and promote the process of self-discovery. In the digital environment, the mediators of the educational programme will primarily be teachers, who will be trained in the use of the platform and its different content units, as well as provided with precise guidelines for the integration of the programme into the teaching process. The platform itself will provide a briefing that can be used by the young people themselves and by any teacher or other arts and education mediator who wishes to use the digital platform with young people after the project has finished (i.e. audiences who have not received training or been involved in any way in the development or delivery of the project activities and arts products). Education programs include forms of audience involvement both before and after the experience of artworks, as well as possible interaction during the artwork experience (the multimedia form of artworks can be made interactive, so as a result 1) the process of audience reflection can become part of a artwork experience; 2) the audience can be involved in the co-creation of the artwork, supplementing the existing form with new content during the experience.)
Within the framework of the whole project and in the context of audience development, it is possible to distinguish 5 (five) innovative methods that are implemented in collaboration with the target audiences: 1) youth debate as a form of audience research (labs of audience research); 2) hackathon - professional artists and pupils values and interests matchmaking, teams formation, artwork ideas development and ideas evaluation together with representatives of the target audiences; 3) physical and digital products development with comparable experience design; 4) product testing and improvement together with representatives of the target audiences; 5) arts meditation training for secondary school pupils aged 15 - 18 years. </t>
  </si>
  <si>
    <t>ACMOTECH AS</t>
  </si>
  <si>
    <t>AK-IES/3</t>
  </si>
  <si>
    <t>LV-INNOVATION-0045</t>
  </si>
  <si>
    <t>NP-2022/64</t>
  </si>
  <si>
    <t>04.10.2022</t>
  </si>
  <si>
    <t>Implementation of environmentally friendly, energy efficient and innovative production line for stainless steel, aluminum and other non-ferrous sheet metal processing</t>
  </si>
  <si>
    <t>SIA "AB METAL"</t>
  </si>
  <si>
    <t>10.10.2022</t>
  </si>
  <si>
    <t>09.07.2023</t>
  </si>
  <si>
    <t>The aim of this project is to increase the competitiveness and productivity of SIA “AB METAL” by implementing green, energy efficient and innovative production line for the production of new Premium quality stainless steel, aluminum and other non-ferrous metal products within Industry 4.0.</t>
  </si>
  <si>
    <t>AS “Klausengruppen”</t>
  </si>
  <si>
    <t>AK-IES/4</t>
  </si>
  <si>
    <t>LV-INNOVATION-0044</t>
  </si>
  <si>
    <t>NP-2022/52</t>
  </si>
  <si>
    <t>26.08.2022</t>
  </si>
  <si>
    <t>High valuated investments for implementing novel, eco-innovative products and green technologies in SIA "Stikla Serviss"</t>
  </si>
  <si>
    <t>SIA "Stikla Serviss"</t>
  </si>
  <si>
    <t>The aim of the SIA “Stikla Serviss” project is to introduce a new product, a module/glass structure, with several marketbased applications and the production technologies needed to produce it.</t>
  </si>
  <si>
    <t>Call for Project Proposals for the Small Grant Scheme &amp;#8220;Support for Business Ideas in Latgale&amp;#8221;</t>
  </si>
  <si>
    <t>2.14.8.-1/P/K1/09</t>
  </si>
  <si>
    <t>LV-LOCALDEV-0025</t>
  </si>
  <si>
    <t>2.14.8.-1/P/K1/09-L/10</t>
  </si>
  <si>
    <t>09.06.2022</t>
  </si>
  <si>
    <t>Children's health cabinet estabilishment</t>
  </si>
  <si>
    <t>Jeļena Danilova</t>
  </si>
  <si>
    <t>08.06.2023</t>
  </si>
  <si>
    <t>The aim of the project is to form a children's health office, providing a pediatrician with technical equipment, and to form an office as direct access to pediatrician, where pediatric services in acute cases will be available in Latgale region.</t>
  </si>
  <si>
    <t>AS “HAGE &amp; BYGG”</t>
  </si>
  <si>
    <t>NAGS1-IES-2021/12</t>
  </si>
  <si>
    <t>LV-INNOVATION-0043</t>
  </si>
  <si>
    <t>NP-2022/38</t>
  </si>
  <si>
    <t>19.05.2022</t>
  </si>
  <si>
    <t>Development of a 5G module for automated transfer of 3D data from a 3D laser scanner to online services</t>
  </si>
  <si>
    <t>SIA "United International"</t>
  </si>
  <si>
    <t>16.05.2022</t>
  </si>
  <si>
    <t>19.11.2022</t>
  </si>
  <si>
    <t>The goal of the project is to develop a 5G module and integrate it with a previously developed 3D SpeedUp prototype for high-speed 3D data transfer to online services using 5G technologies.</t>
  </si>
  <si>
    <t>Climate and Environment</t>
  </si>
  <si>
    <t>Digital transformation of the contaminated site management model</t>
  </si>
  <si>
    <t>State limited Liability Company “Latvian Environment, Geology and Meteorology Center”</t>
  </si>
  <si>
    <t>5-49/NFI/INP-003</t>
  </si>
  <si>
    <t>LV-CLIMATE-0006</t>
  </si>
  <si>
    <t>NFI/INP/03</t>
  </si>
  <si>
    <t>08.04.2022</t>
  </si>
  <si>
    <t>State Environmental Service</t>
  </si>
  <si>
    <t>10.03.2022</t>
  </si>
  <si>
    <t>09.03.2024</t>
  </si>
  <si>
    <t xml:space="preserve">The aim of the project is to establish an improved system for the management of contaminated sites, replacing the current contaminated site register and paper information flow with a comprehensive digitization of information and data submission, verification and acceptance process. Project implementation time in months: 24 months. Poject promoter contact information: pasts@vvd.gov.lv </t>
  </si>
  <si>
    <t>2.14.8.-1/P/K1/07</t>
  </si>
  <si>
    <t>LV-LOCALDEV-0024</t>
  </si>
  <si>
    <t>2.14.8.-1/P/K1/07-L/9</t>
  </si>
  <si>
    <t>31.03.2022</t>
  </si>
  <si>
    <t>Establishment of a daily restaurant and off-site banquet kitchen in the multifunctional leisure center "12. Sēļi pub"</t>
  </si>
  <si>
    <t>SIA "Selia"</t>
  </si>
  <si>
    <t>30.03.2023</t>
  </si>
  <si>
    <t>To create a modern restaurant kitchen by purchasing the necessary equipment to prepare food for consumption in the restaurant, to produce bakery and confectionery products for sale, to produce banquet dishes and lunch semi-finished products to commissioned companies. Result: Kitchen equipment was purchased and at least one workplace was created.</t>
  </si>
  <si>
    <t>2.14.8.-1/P/K1/14</t>
  </si>
  <si>
    <t>LV-LOCALDEV-0023</t>
  </si>
  <si>
    <t>2.14.8.-1/P/K1/14-L/7</t>
  </si>
  <si>
    <t>15.03.2022</t>
  </si>
  <si>
    <t>Diversification of SPA procedures in the holiday house "Karina Home"</t>
  </si>
  <si>
    <t>Kastuļinas pagasta zemnieku saimniecība “Pļavnieki”</t>
  </si>
  <si>
    <t>14.03.2023</t>
  </si>
  <si>
    <t>The aim of the project: to expand the direction of economic activity by offering a wider range of services, as a result of which to achieve the capacity of the existing services of the holiday house "Karina Home". Result: Diversification of SPA procedures in the Karina Home Holiday Home and creation of one new workplace.</t>
  </si>
  <si>
    <t>2.14.8.-1/P/K1/13</t>
  </si>
  <si>
    <t>LV-LOCALDEV-0022</t>
  </si>
  <si>
    <t>2.14.8.-1/P/K1/13-L/3</t>
  </si>
  <si>
    <t>Increasing production capacity</t>
  </si>
  <si>
    <t>SIA “Houtwerk”</t>
  </si>
  <si>
    <t>Modernize the existing company by investing in new equipment to create a single production line. This will ensure a full and continuous production cycle - in the production of wooden stakes. Result: Increasing production capacity and creating one new workplace.</t>
  </si>
  <si>
    <t>Call for Project Proposals for the Small Grant Scheme “Support for Business Ideas in Latgale”</t>
  </si>
  <si>
    <t>2.14.8.-1/P/K1/12</t>
  </si>
  <si>
    <t>LV-LOCALDEV-0018</t>
  </si>
  <si>
    <t>2.14.8.-1/P/K1/12-L/8</t>
  </si>
  <si>
    <t>Development of SIA “Rebus sēta” services</t>
  </si>
  <si>
    <t>SIA “Rebus sēta”</t>
  </si>
  <si>
    <t>To make more efficient and diversify the tourism services provided by the company in the recreation park “Rebus sēta” by purchasing fixed assets and creating one new workplace.</t>
  </si>
  <si>
    <t>2.14.8.-1/P/K1/10</t>
  </si>
  <si>
    <t xml:space="preserve"> LV-LOCALDEV-0021</t>
  </si>
  <si>
    <t>2.14.8.-1/P/K1/10-L/5</t>
  </si>
  <si>
    <t>Establishment of Glemping Velo Latgale all-season house and the development of tourism services</t>
  </si>
  <si>
    <t>Inga Leikuma</t>
  </si>
  <si>
    <t>14.12.2022</t>
  </si>
  <si>
    <t>To create a third house in the territory of Glampinga Velo Latgale, where accommodation would be possible all year round. Result: Establishment of Glemping Cycling Latgale all-season house and development of tourism services and creation of one new workplace.</t>
  </si>
  <si>
    <t>2.14.8.-1/P/K1/06</t>
  </si>
  <si>
    <t>LV-LOCALDEV-0020</t>
  </si>
  <si>
    <t>2.14.8.-1/P/K1/06-L/6</t>
  </si>
  <si>
    <t>Purchase of a board painting brush</t>
  </si>
  <si>
    <t>SIA "Kalna Nami"</t>
  </si>
  <si>
    <t>To create a new service and product - wood treatment with impregnant and paint - painted and impregnated wood. Result: Purchase of a board painting brush and creation of one new workplace.</t>
  </si>
  <si>
    <t>2.14.8.-1/P/K1/02</t>
  </si>
  <si>
    <t>LV-LOCALDEV-0019</t>
  </si>
  <si>
    <t>2.14.8.-1/P/K1/02-L/2</t>
  </si>
  <si>
    <t>Latgale data center</t>
  </si>
  <si>
    <t>SIA "IT solutions &amp; programming"</t>
  </si>
  <si>
    <t>It is planned to diversify the company's services, which have not been previously provided within the existing business - data center services. Result: Establishment of Latgale data center and creation of one new workplace.</t>
  </si>
  <si>
    <t>2.14.8.-1/P/K1/01</t>
  </si>
  <si>
    <t>LV-LOCALDEV-0017</t>
  </si>
  <si>
    <t>2.14.8.-1/P/K1/01-L/1</t>
  </si>
  <si>
    <t>25.02.2022</t>
  </si>
  <si>
    <t>Purchase of a forklift</t>
  </si>
  <si>
    <t>SIA "Timber Kit"</t>
  </si>
  <si>
    <t>24.02.2023</t>
  </si>
  <si>
    <t xml:space="preserve">“Timber Kit”, LLC requires a forklift in order to be able to safely move materials in the territory, load and unload them from the delivery transport. Currently, the company uses a non-residential premises (production building) lessor forklift, which is in poor technical condition and is morally obsolete. The company, by purchasing a new forklift, will increase production efficiency, improve occupational safety and create one new workplace.
The long-term goal of “Timber Kit”, LLC is to promote economic development in Northern Latgale by creating new jobs for representatives from the group at risk of social exclusion and to develop entrepreneurship, which increases the quality of life of the inhabitants of rural areas, promotes competitiveness and local socio-economic development.
</t>
  </si>
  <si>
    <t>Pavels Mustafins Enkeltpersonforetak</t>
  </si>
  <si>
    <t>NAGS2-IES-2021/11</t>
  </si>
  <si>
    <t>LV-INNOVATION-0038</t>
  </si>
  <si>
    <t>NP-2022/24</t>
  </si>
  <si>
    <t>11.04.2022</t>
  </si>
  <si>
    <t>Use of 3D technology for precise detection of burn area percentage of the total body surface, that enables price calculations of medicines for infusions and shock treatment in acute phase of the burn injury.</t>
  </si>
  <si>
    <t>SIA "Rehad"</t>
  </si>
  <si>
    <t>21.03.2022</t>
  </si>
  <si>
    <t>20.03.2024</t>
  </si>
  <si>
    <t>Use of 3D technology for precise detection of burn area percentage of the total body surface, that enables precise calculations of medicines for infusions and shock treatment in acute phase of the burn injury</t>
  </si>
  <si>
    <t>AS “KLAUSENGRUPPEN”</t>
  </si>
  <si>
    <t>NAGS2-IES-2021/4</t>
  </si>
  <si>
    <t>LV-INNOVATION-0042</t>
  </si>
  <si>
    <t>NP-2022/22</t>
  </si>
  <si>
    <t>30.03.2022</t>
  </si>
  <si>
    <t>Development of a new high added value product supporting welfare and quality of life by SIA “Stikla Serviss”</t>
  </si>
  <si>
    <t>SIA "STIKLA SERVISS"</t>
  </si>
  <si>
    <t>01.04.2022</t>
  </si>
  <si>
    <t>31.03.2024</t>
  </si>
  <si>
    <t>The aim of the project is to increase the competitiveness of the SIA “Stikla Serviss” by 2024 developing new high added value product supporting welfare and quality of life – glass constructions to improve human safety, inclusion, and well-being.</t>
  </si>
  <si>
    <t>JSZ TECHNOLOGY INVESTMENT AS</t>
  </si>
  <si>
    <t>NAGS2-IES-2021/8</t>
  </si>
  <si>
    <t>LV-INNOVATION-0040</t>
  </si>
  <si>
    <t>NP-2022/14</t>
  </si>
  <si>
    <t>11.03.2022</t>
  </si>
  <si>
    <t>Small grant scheme Development of a new generation of permamento magnet and ferroresonance based power generator for ExtraTech Ltd.</t>
  </si>
  <si>
    <t>SIA "ExtraTech"</t>
  </si>
  <si>
    <t>The aim of the research project is to develop a globally novel product - an electricity generator based on permanent magnets and ferroresonance.</t>
  </si>
  <si>
    <t>NAGS2-IES-2021/9</t>
  </si>
  <si>
    <t>LV-INNOVATION-0039</t>
  </si>
  <si>
    <t>NP-2022/20</t>
  </si>
  <si>
    <t>04.04.2022</t>
  </si>
  <si>
    <t xml:space="preserve">Development of SIA “Eiroplasts” new regenerator prototype </t>
  </si>
  <si>
    <t>EIROPLASTS SIA</t>
  </si>
  <si>
    <t>01.05.2022</t>
  </si>
  <si>
    <t>The objective of the project is the development a new regenerator prototype for the market to improve the air quality in internal premises and to improve the health of the society.</t>
  </si>
  <si>
    <t>KAIZEN INSTITUTE NORWAY AS</t>
  </si>
  <si>
    <t>NAGS2-IES-2021/10</t>
  </si>
  <si>
    <t>LV-INNOVATION-0037</t>
  </si>
  <si>
    <t>NP-2022/13</t>
  </si>
  <si>
    <t>14.03.2022</t>
  </si>
  <si>
    <t>Development of a prototype of a software and video game fully adaptable keypad for people with special needs</t>
  </si>
  <si>
    <t>SIA "Azeron"</t>
  </si>
  <si>
    <t>01.03.2022</t>
  </si>
  <si>
    <t>28.02.2024</t>
  </si>
  <si>
    <t xml:space="preserve">Project objective is to develop a new, fully automated prototype 3D construction and ordering on-line platform (technology) on which people with special needs could order a fully customizable and personified prototype of a new software and video game controller (keypad). </t>
  </si>
  <si>
    <t>NAGS2-IES-2021/12</t>
  </si>
  <si>
    <t>LV-INNOVATION-0041</t>
  </si>
  <si>
    <t>NP-2022/32</t>
  </si>
  <si>
    <t>25.04.2022</t>
  </si>
  <si>
    <t>Scent recorder for improving emotional well-being</t>
  </si>
  <si>
    <t>SIA "Murins Startups"</t>
  </si>
  <si>
    <t>10.06.2022</t>
  </si>
  <si>
    <t>The aim of the project is to develop a prototype (TRL8) for a patentable and producible scent recording
device.</t>
  </si>
  <si>
    <t>NAGS2-IES-2021/14</t>
  </si>
  <si>
    <t>LV-INNOVATION-0036</t>
  </si>
  <si>
    <t>NP-2022/18</t>
  </si>
  <si>
    <t>23.03.2022</t>
  </si>
  <si>
    <t>Developing 3D technology for custom-made fixation and extension devices for early treatment and prevention of excessive scars and contractures in burn patients.</t>
  </si>
  <si>
    <t>SIA "CastPrint"</t>
  </si>
  <si>
    <t>07.03.2022</t>
  </si>
  <si>
    <t>06.03.2024</t>
  </si>
  <si>
    <t xml:space="preserve">The aim of the project is to develop a technology for the use of 3D printed custom-made fixation-extension products in the treatment of acute burns. </t>
  </si>
  <si>
    <t>Bjørn Naustvik</t>
  </si>
  <si>
    <t>NAGS2-IES-2021/15</t>
  </si>
  <si>
    <t>LV-INNOVATION-0035</t>
  </si>
  <si>
    <t>NP-2022/21</t>
  </si>
  <si>
    <t>25.03.2022</t>
  </si>
  <si>
    <t>Development of a prototype of the innovative multi-apartment residential house management platform HOUSELOG</t>
  </si>
  <si>
    <t>SIA "VILKS"</t>
  </si>
  <si>
    <t>The aim of the Project is to develop a prototype of an innovative multi-apartment residential house management platform HOUSELOG, to test it and to study its adaptation possibilities in the existing infrastructure in Latvia and Norway.</t>
  </si>
  <si>
    <t>CATWARE AS</t>
  </si>
  <si>
    <t>NAGS2-IES-2021/19</t>
  </si>
  <si>
    <t>LV-INNOVATION-0034</t>
  </si>
  <si>
    <t>NP-2022/15</t>
  </si>
  <si>
    <t>18.03.2022</t>
  </si>
  <si>
    <t>Development of a new service of the small-scale grant scheme SIA “FOREN Technology” “Reservation and payment system for rehabilitation treatment and service provision, supplemented with additional functions”</t>
  </si>
  <si>
    <t>SIA "FOREN Technology"</t>
  </si>
  <si>
    <t>The aim of the research project is to develop a reservation and payment system for rehabilitation courses and service providers, supplemented with additional functions.</t>
  </si>
  <si>
    <t>AS "Searas"</t>
  </si>
  <si>
    <t>NAGS1-IES-2021/22</t>
  </si>
  <si>
    <t>LV-INNOVATION-0021</t>
  </si>
  <si>
    <t>NP-2022/17</t>
  </si>
  <si>
    <t>22.03.2022</t>
  </si>
  <si>
    <t>The AmfiTop Solid Surface On-ground Aquafarming Tank Prototype Development</t>
  </si>
  <si>
    <t>SIA "AmfiTop Solid Surface Products LTD"</t>
  </si>
  <si>
    <t>30.09.2023</t>
  </si>
  <si>
    <t>The aim of the Project is to develop an on-ground tank prototype for fisheries, using patented AmfiTop Solid Surface materials and methods.</t>
  </si>
  <si>
    <t>“Carling Bygg” AS</t>
  </si>
  <si>
    <t>NAGS1-IES-2021/21</t>
  </si>
  <si>
    <t>LV-INNOVATION-0025</t>
  </si>
  <si>
    <t>NP-2022/12</t>
  </si>
  <si>
    <t>Development of a prototype of an innovative construction waste removal service processing and logistics management platform</t>
  </si>
  <si>
    <t>SIA "ZOLT"</t>
  </si>
  <si>
    <t xml:space="preserve">The aim of this project is to develop a new product - an innovative construction waste removal service processing and logistics management platform. </t>
  </si>
  <si>
    <t>Strengthening of the capacity of forensic system and inspection of the site of the event</t>
  </si>
  <si>
    <t>State Centre for Forensic Medical Examination, State Police, State Forensic Science Bureau</t>
  </si>
  <si>
    <t>National Criminal Investigation Service of Norway</t>
  </si>
  <si>
    <t>EEZ/TM/2022/7</t>
  </si>
  <si>
    <t>LV-HOMEAFFAIRS-0007</t>
  </si>
  <si>
    <t>EEZ/TM/2022/7. 17.06.2022.</t>
  </si>
  <si>
    <t>17.06.2022</t>
  </si>
  <si>
    <t>Ministry of Justice of the Republic of Latvia (www.tm.gov.lv; tel..: +371 67036802; e-mail: pasts@tm.gov.lv)</t>
  </si>
  <si>
    <t>10.05.2022</t>
  </si>
  <si>
    <t>The project is going to bring additional investment towards improving forensic expertise organizational capacity and expert skills.</t>
  </si>
  <si>
    <t>Bergen Robotics A/S</t>
  </si>
  <si>
    <t>NAGS1-IES-2021/20</t>
  </si>
  <si>
    <t>LV-INNOVATION-0028</t>
  </si>
  <si>
    <t>NP-2022/23</t>
  </si>
  <si>
    <t>Non-contact flotation, autonomous water cleaning technology for cleaning the bottom of reservoirs from oil and oil products</t>
  </si>
  <si>
    <t>SIA PurOceans Technology</t>
  </si>
  <si>
    <t xml:space="preserve">Project objective is to make PurOceans technology transition from the follis fuel generators to the Solar Energy by the way of implementation of solar panels, directly connected to all electric systems and develop PurOceans technology automatization and management system and to test developed experimental complex non-contact flotation, autonomous water cleaning technology for cleaning the bottom of reservoirs from oil and oil products. </t>
  </si>
  <si>
    <t>Antec Biogas AS</t>
  </si>
  <si>
    <t>NAGS1-IES-2021/13</t>
  </si>
  <si>
    <t>LV-INNOVATION-0030</t>
  </si>
  <si>
    <t>NP-2022/16</t>
  </si>
  <si>
    <t>29.03.2022</t>
  </si>
  <si>
    <t>Prototype development of compact incineration system for sewage sludge utilization</t>
  </si>
  <si>
    <t>SIA EMPYRIO</t>
  </si>
  <si>
    <t>24.02.2022</t>
  </si>
  <si>
    <t>23.02.2024</t>
  </si>
  <si>
    <t>Projekta galvenais mērķis ir izstrādāt un pārbaudīt EMPYRIO esošo tehnoloģiju kompakto sadedzināšanas sistēmu notekūdeņu dūņu utilizācijas prototipam reālajā darbības vidē.</t>
  </si>
  <si>
    <t>“ROGER RØR” AS</t>
  </si>
  <si>
    <t>NAGS1-IES-2021/24</t>
  </si>
  <si>
    <t>LV-INNOVATION-0024</t>
  </si>
  <si>
    <t>NP-2022/11</t>
  </si>
  <si>
    <t>Development of an innovative acoustic wall panel with adiabatic cooling system</t>
  </si>
  <si>
    <t>SIA “Blue energy global”</t>
  </si>
  <si>
    <t xml:space="preserve">The aim of this project is to develop a new product - an energy-efficient sound insulation wall with an adiabatic cooling system panel for refrigeration equipment. </t>
  </si>
  <si>
    <t>SINTEF AS</t>
  </si>
  <si>
    <t>NAGS1-IES-2021/2</t>
  </si>
  <si>
    <t>LV-INNOVATION-0033</t>
  </si>
  <si>
    <t>NP-2022/8</t>
  </si>
  <si>
    <t>23.02.2022</t>
  </si>
  <si>
    <t>New product - 3D printer with D2 dryers - development</t>
  </si>
  <si>
    <t>SIA "MASS PORTAL"</t>
  </si>
  <si>
    <t xml:space="preserve">Goal of the project is development of new product - 3D printer with D2 dryers. </t>
  </si>
  <si>
    <t>Dibber AS</t>
  </si>
  <si>
    <t>NAGS1-IES-2021/10</t>
  </si>
  <si>
    <t>LV-INNOVATION-0031</t>
  </si>
  <si>
    <t>NP-2022/7</t>
  </si>
  <si>
    <t xml:space="preserve">Development of a new product Digital Learning Assistant with centralised learning management software, systems </t>
  </si>
  <si>
    <t>SIA "FIV"</t>
  </si>
  <si>
    <t>10.02.2022</t>
  </si>
  <si>
    <t>09.02.2024</t>
  </si>
  <si>
    <t xml:space="preserve">The aim of the research project is to develop a digital learning assistant with centralised learning content management software. </t>
  </si>
  <si>
    <t>UiT The Arctic University of Norway</t>
  </si>
  <si>
    <t>NAGS1-IES-2021/25</t>
  </si>
  <si>
    <t>LV-INNOVATION-0023</t>
  </si>
  <si>
    <t>NP-2022/9</t>
  </si>
  <si>
    <t>TRAVEL.izi</t>
  </si>
  <si>
    <t>SIA "Vanilla Travel"</t>
  </si>
  <si>
    <t>17.03.2022</t>
  </si>
  <si>
    <t xml:space="preserve">The aim of the project is to develop a smart travel assistant that provides the world's fastest travel reservation service with unique algorithms, speaks languages spoken by almost half of the world's travelers using the most popular communication applications. </t>
  </si>
  <si>
    <t>Applied Autonomy AS, Herøya Industripark AS</t>
  </si>
  <si>
    <t>NAGS1-IES-2021/35</t>
  </si>
  <si>
    <t>LV-INNOVATION-0022</t>
  </si>
  <si>
    <t>NP-2022/10</t>
  </si>
  <si>
    <t>24.03.2022</t>
  </si>
  <si>
    <t>Driverless pilot vehicle system for transport routing in industrial parks.</t>
  </si>
  <si>
    <t>SIA "getUgo"</t>
  </si>
  <si>
    <t>28.02.2023</t>
  </si>
  <si>
    <t xml:space="preserve">The aim of this project is to create a prototype for a new technology - an unmanned “follow me” car system - to route incoming transport into industrial parks. </t>
  </si>
  <si>
    <t>Norsk Energi</t>
  </si>
  <si>
    <t>NAGS1-IES-2021/16</t>
  </si>
  <si>
    <t>LV-INNOVATION-0027</t>
  </si>
  <si>
    <t>NP-2022/6</t>
  </si>
  <si>
    <t>17.02.2022</t>
  </si>
  <si>
    <t>Development of "NordicCNG" new type CNG-Diesel-Water technology</t>
  </si>
  <si>
    <t>SIA “ABLabs”</t>
  </si>
  <si>
    <t xml:space="preserve">The project “Development of "NordicCNG" new type CNG-Diesel-Water technology” envisages to develop a new product "ArtuPower" for heavy-duty vehicles with an engine capacity of up to 18 liters </t>
  </si>
  <si>
    <t>NAGS1-IES-2021/17</t>
  </si>
  <si>
    <t>LV-INNOVATION-0026</t>
  </si>
  <si>
    <t>NP-2022/4</t>
  </si>
  <si>
    <t>03.02.2022</t>
  </si>
  <si>
    <t>Development of a Prototype of Innovative Wastewater Heat Exchanger</t>
  </si>
  <si>
    <t>SIA "S plus"</t>
  </si>
  <si>
    <t xml:space="preserve">The aim of the Project is to develop a prototype of an innovative wastewater heat exchanger WWH-REC </t>
  </si>
  <si>
    <t>NORWEST ENTREPRENØR AS</t>
  </si>
  <si>
    <t>NAGS1-IES-2021/6</t>
  </si>
  <si>
    <t>LV-INNOVATION-0032</t>
  </si>
  <si>
    <t>NP-2022/1</t>
  </si>
  <si>
    <t>26.01.2022</t>
  </si>
  <si>
    <t>Development of a new product: Automated Container Loading System SIA "SmartTEH"</t>
  </si>
  <si>
    <t>SIA SmartTEH</t>
  </si>
  <si>
    <t xml:space="preserve">The project will develop a new product for the sector - the New Generation Automated Container loading System. </t>
  </si>
  <si>
    <t>The pre-defined project “Technology Business Centre”</t>
  </si>
  <si>
    <t>University of Latvia (https://www.lu.lv/en/), Riga Technical University (https://www.rtu.lv/en), Rīga Stradiņš Universit (https://www.rsu.lv/en)</t>
  </si>
  <si>
    <t>1.1-14/2021/449</t>
  </si>
  <si>
    <t>LV-INNOVATION-0001</t>
  </si>
  <si>
    <t>vienošanās Nr. 8-6-L-2021/1</t>
  </si>
  <si>
    <t>25.10.2021</t>
  </si>
  <si>
    <t>Technology Business Center(https://www.liaa.gov.lv/en/liaa-technology-business-center)</t>
  </si>
  <si>
    <t>Investment and Development Agency of Latvia (https://www.liaa.gov.lv/en)</t>
  </si>
  <si>
    <t>21.09.2021</t>
  </si>
  <si>
    <t>The objective of the project is to support and develop entrepreneurial skills, knowledge and thinking in Latvian small and medium-sized enterprises with high technological intensity. It is planned that as a result of the operation of the Technology Business Center, by April 30, 2024, at least 98 final beneficiaries (developers of business ideas) will have received specific business training, as well as at least 30 prototypes will be developed.</t>
  </si>
  <si>
    <t>“NOVELTEX OSLO” AS</t>
  </si>
  <si>
    <t>NAGS1-IES-2021/11</t>
  </si>
  <si>
    <t>LV-INNOVATION-0029</t>
  </si>
  <si>
    <t>NP-2022/2</t>
  </si>
  <si>
    <t>Development of a new sustainable tourism and mobility solution “BeTRITON DIY”</t>
  </si>
  <si>
    <t>SIA “BeTRITON”</t>
  </si>
  <si>
    <t>The project “Development of a new sustainable tourism and mobility solution “BeTRITON DIY”” envisages the development of a new type of DIY tourism and mobility solution that combines the features of a small camper, a tricycle and a boat in one product.</t>
  </si>
  <si>
    <t>Norwegian Centre for Organic Agriculture (NORSØK)</t>
  </si>
  <si>
    <t>AK-IES/36</t>
  </si>
  <si>
    <t>LV-INNOVATION-0018</t>
  </si>
  <si>
    <t>NP-2021/18</t>
  </si>
  <si>
    <t>08.02.2022</t>
  </si>
  <si>
    <t>Waste treatment and nutrient recovery, creating an innovative fertilizer</t>
  </si>
  <si>
    <t>SIA “Būve 55”</t>
  </si>
  <si>
    <t>The objective of the project is creation of a new production plant in Livani Municipality, performing waste processing and creating two new exportable products that will simultaneously reduce environmental pollution in Latvia.</t>
  </si>
  <si>
    <t>AS "KAIZEN INSTITUTE NORWAY"</t>
  </si>
  <si>
    <t>AK-IES/49</t>
  </si>
  <si>
    <t>LV-INNOVATION-0020</t>
  </si>
  <si>
    <t>NP-2021/17</t>
  </si>
  <si>
    <t>18.01.2022</t>
  </si>
  <si>
    <t>Introduction of a new products - terrace boards and high quality lattering – into production by innovative woodprocessing technology</t>
  </si>
  <si>
    <t>SIA "VUDLANDE"</t>
  </si>
  <si>
    <t>Project objective is to carry out the completion, assembly and installation of equipment components for the innovative planer line into a single technological line, thus introducing an environmentally friendly production process and ensuring high production efficiency, as well as introducing into the production new, environmentally friendly products - terrace boards and high-quality lathing.</t>
  </si>
  <si>
    <t>SINTEF AS by its institute SINTEF INDUSTRY</t>
  </si>
  <si>
    <t>AK-IES/35</t>
  </si>
  <si>
    <t>LV-INNOVATION-0016</t>
  </si>
  <si>
    <t>NP-2021/15</t>
  </si>
  <si>
    <t>Coating development and high-tech equipment purchase for the coating of ultra-light and environmentally friendly forged magnesium automotive and motorcycle wheels</t>
  </si>
  <si>
    <t>AS "SMW Group"</t>
  </si>
  <si>
    <t>01.01.2022</t>
  </si>
  <si>
    <t>The goal is to develop and obtain a modified coating using a custom paint application system that provides filling of the pores of the PEO coating to further improve the corrosion properties and resistance.</t>
  </si>
  <si>
    <t>"Møreforsking" AS</t>
  </si>
  <si>
    <t>AK-IES/9</t>
  </si>
  <si>
    <t>LV-INNOVATION-0004</t>
  </si>
  <si>
    <t>NP-2021/14</t>
  </si>
  <si>
    <t>03.01.2022</t>
  </si>
  <si>
    <t>Robotization of the production process and introduction of new products</t>
  </si>
  <si>
    <t>SIA "TTS (Transportation Technology Systems)"</t>
  </si>
  <si>
    <t>The overall objective of the project is to robotize the production process and introduce new products into production, therefore promoting the increase of company’s productivity and competitiveness.</t>
  </si>
  <si>
    <t>"SINTEF" AS</t>
  </si>
  <si>
    <t>AK-IES/42</t>
  </si>
  <si>
    <t>LV-INNOVATION-0005</t>
  </si>
  <si>
    <t>NP-2021/10</t>
  </si>
  <si>
    <t>20.12.2021</t>
  </si>
  <si>
    <t>Application of new products with reduced environmental impact in the area of green industry innovation by JSC MADARA Cosmetics</t>
  </si>
  <si>
    <t>AS "MADARA Cosmetics"</t>
  </si>
  <si>
    <t>The goal of the project is to expand in the range of natural and certified products produced by MADARA Cosmetics with new and innovative products with reduced environmental impact. The implementation of the new products will promote the growth, competitiveness and added value of MADARA Cosmetics for the Latvian economy.</t>
  </si>
  <si>
    <t>AS"Krown Fredrikstad"</t>
  </si>
  <si>
    <t>AK-IES/43</t>
  </si>
  <si>
    <t>LV-INNOVATION-0006</t>
  </si>
  <si>
    <t>NP-2021/9</t>
  </si>
  <si>
    <t>17.12.2021</t>
  </si>
  <si>
    <t>Development of new technology for production of modular timber truck superstructures</t>
  </si>
  <si>
    <t>SIA "Metsatek"</t>
  </si>
  <si>
    <t>13.12.2021</t>
  </si>
  <si>
    <t xml:space="preserve"> The objective of the project is to encourage export capacity and improve competitiveness of SIA Metsatek, by introducing a new product in production - prefabricated aluminium/steel timber truck superstructure with unique structural solution, as well as introduce innovational technologies, thus, considerably reducing environmental impact.</t>
  </si>
  <si>
    <t>AS "Verda Bygg"</t>
  </si>
  <si>
    <t>AK-IES/21</t>
  </si>
  <si>
    <t>LV-INNOVATION-0007</t>
  </si>
  <si>
    <t>NP-2021/7</t>
  </si>
  <si>
    <t>16.12.2021</t>
  </si>
  <si>
    <t>Introduction of a new type of wooden/aluminium windows with increased thermal insulation in production</t>
  </si>
  <si>
    <t>SIA “KDW WERKE Baltics”</t>
  </si>
  <si>
    <t>08.12.2021</t>
  </si>
  <si>
    <t>The aim of the project is to increase the productivity and competitiveness of SIA KDW WERKE Baltics by launching a new product - wood/aluminium windows with thermal transmittance for passive houses, using resource-saving production technologies.</t>
  </si>
  <si>
    <t>AS "Produkt og Produksjonsutvikling"</t>
  </si>
  <si>
    <t>AK-IES/2</t>
  </si>
  <si>
    <t>LV-INNOVATION-0002</t>
  </si>
  <si>
    <t>NP-2021/8</t>
  </si>
  <si>
    <t>Implementation of the manufacture of new products at SIA CrossChem</t>
  </si>
  <si>
    <t>SIA "CrossChem"</t>
  </si>
  <si>
    <t>12.12.2021</t>
  </si>
  <si>
    <t>09.12.2023</t>
  </si>
  <si>
    <t>The purpose of the project is to implement the manufacture of the new product, AdBlue® EVO.</t>
  </si>
  <si>
    <t>AS "SINTEF"</t>
  </si>
  <si>
    <t>AK-IES/11</t>
  </si>
  <si>
    <t>LV-INNOVATION-0008</t>
  </si>
  <si>
    <t>NP-2021/13</t>
  </si>
  <si>
    <t>23.12.2021</t>
  </si>
  <si>
    <t>INNOVATIVE ENVIRONMENTALLY FRIENDLY COMPOSITE MATERIAL PRODUCT USE IN PRODUCTION</t>
  </si>
  <si>
    <t>SIA "AM Energy"</t>
  </si>
  <si>
    <t>01.12.2021</t>
  </si>
  <si>
    <t xml:space="preserve">The project will put into production a new product - the company's own two-layer composite patio board. </t>
  </si>
  <si>
    <t>AS "Primekss Norge"</t>
  </si>
  <si>
    <t>AK-IES/57</t>
  </si>
  <si>
    <t>LV-INNOVATION-0009</t>
  </si>
  <si>
    <t>NP-2021/5</t>
  </si>
  <si>
    <t>07.12.2021</t>
  </si>
  <si>
    <t>Increasing the competitiveness of SIA “VIZULO” in the field of green innovations</t>
  </si>
  <si>
    <t>SIA "VIZULO"</t>
  </si>
  <si>
    <t xml:space="preserve">The aim of the project “Increasing the competitiveness of SIA“ VIZULO ”in the field of green innovations” is increasing the competitiveness of SIA "VIZULO" in the field of green innovation by expanding the range of products with new, high value-added products, the life cycle impact of which is significantly reduced.
</t>
  </si>
  <si>
    <t>Norwegian Institute of Wood Technology (Treteknisk)</t>
  </si>
  <si>
    <t>AK-IES/30</t>
  </si>
  <si>
    <t>LV-INNOVATION-0010</t>
  </si>
  <si>
    <t>NP-2021/2</t>
  </si>
  <si>
    <t>09.12.2021</t>
  </si>
  <si>
    <t>INTRODUCTION OF AN INNOVATIVE AND ENVIRONMENTALLY FRIENDLY PRODUCT INTO PRODUCTION</t>
  </si>
  <si>
    <t>SIA "NDB TIMBER"</t>
  </si>
  <si>
    <t>12.11.2021</t>
  </si>
  <si>
    <t>11.11.2023</t>
  </si>
  <si>
    <t xml:space="preserve">The purpose of the project is to introduce a new product group into production that would consist of:
-    	 using wood cuttings/residues which, in combination with Class A high quality solid wood lamella, to create a product which, according to its physical and visual characteristics, is equivalent to high-quality solid wood finishing material. 
-    	 When recycling wood cuttings/residues, the Company will create composite bricks from which picture, canvas, photo frames will be produced on the automated CNC machine.
</t>
  </si>
  <si>
    <t>Norsk Energi Ltd</t>
  </si>
  <si>
    <t>AK-IES/25</t>
  </si>
  <si>
    <t>LV-INNOVATION-0017</t>
  </si>
  <si>
    <t>NP-2021/16</t>
  </si>
  <si>
    <t>17.01.2022</t>
  </si>
  <si>
    <t>Introduction of a multifunctional big data analytics platform service using a sustainable container data center</t>
  </si>
  <si>
    <t>SIA “DATI Group”</t>
  </si>
  <si>
    <t>The goal of the project is to increase the productivity and competitiveness of SIA “DATI Group” by introducing a new service – a multifunctional big data analytics platform that will be based on a private cloud solution set up in a sustainable container data center.</t>
  </si>
  <si>
    <t>"NorStone" AS</t>
  </si>
  <si>
    <t>AK-IES/53</t>
  </si>
  <si>
    <t>LV-INNOVATION-0019</t>
  </si>
  <si>
    <t>NP-2022/3</t>
  </si>
  <si>
    <t>07.02.2022</t>
  </si>
  <si>
    <t>Green innovation with digitised loading</t>
  </si>
  <si>
    <t xml:space="preserve">SIA "Jaunmīlgrāvja ostas kompānija” </t>
  </si>
  <si>
    <t xml:space="preserve">The aim of the project is to purchase a new mobile wharf crane in the field of green innovation and to digitize and partially automate the loading process, as well as to introduce data processing in general and bulk cargo loading. </t>
  </si>
  <si>
    <t>NTI (Norsk Treteknisk Institutt/Norwegian Institute of Wood Technology)</t>
  </si>
  <si>
    <t>AK-IES/45</t>
  </si>
  <si>
    <t>LV-INNOVATION-0003</t>
  </si>
  <si>
    <t>NP-2021/11</t>
  </si>
  <si>
    <t>22.12.2021</t>
  </si>
  <si>
    <t>Outdoor wooden furniture and accessory developed for b2b e-commerce and increased environmental requirements introduction in production.</t>
  </si>
  <si>
    <t>SIA "EKJU"</t>
  </si>
  <si>
    <t xml:space="preserve">The aim of the project is to introduce wooden furniture and accessories for outdoor space developed for b2b e-commerce and increased environmental requirements in SIA "EKJU" production. </t>
  </si>
  <si>
    <t>AS "SAGA WOOD"</t>
  </si>
  <si>
    <t>AK-IES/51</t>
  </si>
  <si>
    <t>LV-INNOVATION-0012</t>
  </si>
  <si>
    <t>NP-2021/3</t>
  </si>
  <si>
    <t>06.12.2021</t>
  </si>
  <si>
    <t>Manufacturing of a high added-value new product for SIA "DLLA" with reduced environmental impact Norwegian Financial</t>
  </si>
  <si>
    <t>SIA "DLLA"</t>
  </si>
  <si>
    <t>14.11.2021</t>
  </si>
  <si>
    <t>13.11.2023</t>
  </si>
  <si>
    <t>The aim of the project is to develop and launch a new product - a building material for the production of wooden frame houses, which will be manufactured with a new, modern and energy-efficient timber processing line.</t>
  </si>
  <si>
    <t>AK-IES/20</t>
  </si>
  <si>
    <t>LV-INNOVATION-0013</t>
  </si>
  <si>
    <t>NP-2021/12</t>
  </si>
  <si>
    <t>Production Line Automation to Ensure the Production Service of SIA “HansaMatrix Pārogre”</t>
  </si>
  <si>
    <t>SIA “HansaMatrix Pārogre”</t>
  </si>
  <si>
    <t>30.12.2021</t>
  </si>
  <si>
    <t>29.12.2022</t>
  </si>
  <si>
    <t>The aim of the project is to automate the production process, with the manufacture of new products and improved production performance, thus making SIA “HansaMatrix Pārogre” more productive and competitive.</t>
  </si>
  <si>
    <t>AK-IES/7</t>
  </si>
  <si>
    <t>LV-INNOVATION-0014</t>
  </si>
  <si>
    <t>NP-2021/6</t>
  </si>
  <si>
    <t>15.12.2021</t>
  </si>
  <si>
    <t>Automation of SIA EHT FABRIK’S Production Process</t>
  </si>
  <si>
    <t>SIA „EHT FABRIK”</t>
  </si>
  <si>
    <t>23.11.2021</t>
  </si>
  <si>
    <t>22.06.2023</t>
  </si>
  <si>
    <t>The aim of the project is to automate the production process, with the manufacture of new products and improved production performance, thus making SIA EHT FABRIK more productive and competitive.</t>
  </si>
  <si>
    <t xml:space="preserve">AS "Mayapapaya" </t>
  </si>
  <si>
    <t>AK-IES/62</t>
  </si>
  <si>
    <t>LV-INNOVATION-0011</t>
  </si>
  <si>
    <t>NP-2021/1</t>
  </si>
  <si>
    <t>SIA “Mežroze” Jauna produkta ieviešana ražošanā ar samazinātu ietekmi uz vidi</t>
  </si>
  <si>
    <t xml:space="preserve">SIA “Mežroze” </t>
  </si>
  <si>
    <t>During project implementation, a new product will be introduced in the Company's production - wide printed fabric that can be used for the production of wide bed linen.</t>
  </si>
  <si>
    <t xml:space="preserve"> AS "AutUP"</t>
  </si>
  <si>
    <t>AK-IES/29</t>
  </si>
  <si>
    <t>LV-INNOVATION-0015</t>
  </si>
  <si>
    <t>NP-2021/4</t>
  </si>
  <si>
    <t>Introduction of a new cloud computing service to expand data analytics capabilities of IoT sensors and ensure continuity of service (SAF Aranet Cloud Analytic)</t>
  </si>
  <si>
    <t>AS "SAF TEHNIKA"</t>
  </si>
  <si>
    <t>The project goal is improvement of the productivity and competitiveness of AS “SAF TEHNIKA” by introducing a new cloud computing service for expansion of IoT sensor data analysis and ensuring continuity of the service by using high performance infrastructure, thus ensuring upgraded and sustainable provision of the service.</t>
  </si>
  <si>
    <t>Me, A Human Being in A World”, a tool for fostering contemporary culture processes</t>
  </si>
  <si>
    <t>The Cultural Schoolbag Nordland, Nordland County Council, Norway (www.dksnordland.no)</t>
  </si>
  <si>
    <t>EEZ/2021/1/28</t>
  </si>
  <si>
    <t>LV-LOCALDEV-0012</t>
  </si>
  <si>
    <t>4.3.1-8</t>
  </si>
  <si>
    <t>27.12.2021</t>
  </si>
  <si>
    <t xml:space="preserve">Me, A Human Being in A World”, a tool for fostering contemporary culture processes </t>
  </si>
  <si>
    <t xml:space="preserve"> Imants Ziedonis' Foundation "Viegli" (https://fondsviegli.lv/lv)</t>
  </si>
  <si>
    <t>The aim is to create 4 sets of professional contemporary art and culture products for Latvian children and youth (aged 6-18), promoting the availability of contemporary culture and the involvement of the target audience in the regions of Latvia, reducing social exclusion. Bilateral co-operation has been established with The Cultural Schoolbag Nordland, implementing an international exchange of experience on creating cultural products for young audiences in Latvia and Norway. The partner participates in product development consulting, educates Latvian professionals about contemporary art and related product creation. 5 interactive objects of contemporary art in the regions will be created, promoting accessibility and understanding for society. Target group is involved in all project activities. Art, culture and education professionals are involved in the implementation, ensuring the interdisciplinarity of the project, creating the interaction of literature and contemporary culture.
The result of the project:
As a result of the project, four sets of contemporary art and cultural products will be created for the audience of Latvian children and youth (aged 6-18) and five interactive objects of contemporary art in five regions of Latvia.
Four sets of contemporary art and cultural products
The content of the products is interdisciplinary, it represents the fields of contemporary art and literature, according to the groups of four classes (grades 1-3, grades 4-6, grades 7-9 and grades 10-12) and the needs of the target group.
All sets of contemporary culture products are divided into 3 parts - video materials, a creative workshop, a cultural experience and creative materials. The structure of the product sets is designed to achieve audience reflection before and after the central part of the cultural products. The created product sets are related to the content of learning and promote the achievement of the goals set in the educational standard, during which interaction with the target audience is formed.
The aim of the cultural product sets is to create an understanding of literature and contemporary art, their interaction, to stimulate interest in these fields and Imants Ziedonis' work and personality. As a result of the exchange of experience within the project, new knowledge and methods for creating contemporary art and cultural products for children and young people are acquired with the help of a Norwegian partner organization. This knowledge and methods are used to develop four new, interdisciplinary cultural products.
In order to ensure the interdisciplinarity of the products, specialists from various fields - artists, educational specialists, game designers - participate in their development. In order to strengthen the acquired knowledge and methods, the Norwegian partner participates in the development of these four products as a consultant. It is also important to mention that before the development of products, the audience of children and young people in think tanks are also involved in order to study their needs and specifics. During product development, young people are invited to participate in product testing to improve the content.
Part 1 - video materials adapted for each age group (10 - 15 min.), in which students are briefly introduced to Imants Ziedonis' personality and literary heritage, as well as contemporary art and culture. The aim of the interactive, youth-friendly video is to promote understanding and knowledge of literature and contemporary art.
These created video materials are freely available on the foundation's and project's websites, they can also be used as educational material in teaching, regardless of the workshops provided below. The created video materials are designed as introductory material before the workshops (before the creative workshop activity).
Part 2 - contemporary art and literature workshop for students
The workshops are based on the literary works of I. Ziedonis, about which the audience of children and youth does not have extensive knowledge, actualizing their content and literary value today.
At the beginning of each workshop, the workshop leader introduces students to the concept of contemporary art, the interaction between Imants Ziedonis and contemporary culture and art in an engaging way, as well as encourages them to think about their own presence in the space of contemporary culture.
Based on the experience of “Ziedonis class” in working with Latvian children's and youth audiences, the main content of the creative workshops will be based on game elements that will be transported to Latvian schools upon their request. Cultural experience in active and practical activities is particularly important for young people, which the game method successfully helps to realize.
The aim of the workshop is not only to get acquainted with the writer's personality and creativity, as well as the trends of contemporary culture, but also to encourage young people to create contemporary art for themselves and to create conditions in which it can take place. Most of the workshops are dedicated to the process of creativity and contemporary interpretation through the prism of literature. 
After the creative workshop, the workshop leader invites students to reflect on their understanding of contemporary art, experience, and lesson experience.
Part 3 - cultural experience and creative materials
According to each age group, cultural experience and creative materials are created, which provide an opportunity to supplement the lesson experience with new content related to literature and various fields of contemporary art, attracting Latvian artists from different fields to develop materials. The materials are also developed with the involvement of education professionals and taking into account the needs of young people identified in the discussions. The content of the materials is textual and supplemented with audiovisual content (music + video).
1) Set of contemporary art and culture products 1st-3rd classroom audience
Based on literary work of I. Ziedonis - “Me, A Human Being in A World”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students play a developed game under the guidance of the facilitator, in which they learn what contemporary art is, the formats of its expression, promoting students' understanding of it with appropriate methods for the audience.
The central element of the lesson is the “world” or a large globe, which contains various elements (game properties) described in Imants Ziedonis' literary work “Me, A Human Being in A World.” After playing the game, students are divided into 5 teams. Each team must complete 3 tasks, all of which are placed in a special globe.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in the lesson.
Part 3 - cultural experience / creative materials
Class 1-3 free interdisciplinary audiovisual and textual materials are created for the class audience, which promote their involvement in contemporary art and creativity. These materials can be used independently of participation in creative workshops. An educational specialist, musician, artist and writer participate in the development of the materials.
2) Set of contemporary art and culture products 4.-6. classroom audience
Based on literary work of I. Ziedonis used - “Me, A Human Being in A World”
1.-3. The creative workshop for the class group is supplemented with elements to adapt it to the relevant 4th-6th grade classes for the age group.
Part 1 - video material
The created video material introduces the target audience to contemporary art in Latvia and the personality of I. Ziedonis, the literary work “Me, A Human Being in A World,” its content and the values found in it in an interesting way that corresponds to the audience.
The video material is attended by a personality appropriate and addressing the youth audience. This material highlights the values included and described in this literary work, such as surroundings, homeland, beings, world, language, self and others.
The video material is designed to be perceptible to young people's audiences, to be able to associate with it, to promote involvement in contemporary art and creativity.
Part 2 - creative workshop “Me, A Human Being in A World”
In the introductory part of the 4th - 6th grade students, under the guidance of the creative workshop leader, play a game in which they learn what contemporary art is, its forms of expression, promoting students' understanding of it with appropriate methods for the audience.
The central element of the lesson is the “world” or a large globe, which contains various elements described in Imants Ziedonis' work “Me, A Human Being in A World.” After playing the game, students are divided into 5 teams.
For the lesson to be adapted to the 4th - 6th grade audience, the tasks of the lesson are supplemented. Each team must complete 5 tasks, all of which are placed in a special globe. All tasks are related to the values of Imants Ziedonis' literary work “Me, A Human Being in A World.” When each team completes three tasks, they receive three game properties that represent one of the values and their task is to create their own world of values, so that students participate in creativity and contemporary art activities.
After the lesson, the facilitator invites students to reflect on the understanding of contemporary art and the experience of the lesson.
Part 3 - cultural experience / creative materials
Class 4-6 free interdisciplinary audiovisual and textual materials are created for the class audience, which promotes their involvement in contemporary art and creativity. The video material is designed to be perceptible to young people's audiences, to be able to associate with it, to promote involvement in contemporary art and creativity. These materials can be used independently of participation in creative workshops. An educational specialist, musician, artist and writer participate in the development of the materials.
3) Set of contemporary art and culture products 7th-9th classroom audience
 Based on the poetry of Imants Ziedonis
Part 1 - video material
The created video material introduces the target audience to contemporary art (especially contemporary poetry) in Latvia and I. Ziedonis' personality, poetry in an interactive, audience-appropriate way. The video material is attended by a personality appropriate and addressing the youth audience. In this material, students are introduced to the poetry of Imants Ziedonis, its symbols, literary value. The video material is designed to be perceptible to young people's audiences, to be able to associate with it, to promote involvement in contemporary art and creativity. 
Part 2 - creative workshop
In the introductory part, students play a game led by the leader of the creative workshop, in which they learn what contemporary art is, its forms of expression, promoting students' understanding of it with appropriate methods for the audience.
After playing the game, students are divided into 5 teams. All the tasks of the game are related to Imants Ziedonis' poetry, the values expressed in it, their meanings in Latvian literature, which students get acquainted with in an interesting, interactive way. The content of the creative workshop is based on game elements that are relevant to the interests and needs of the target audience. During the creative workshop, young people's knowledge of contemporary art, its types, also contemporary poetry, its ways of creation are promoted. During the workshop, the involvement of young people in contemporary art and creativity under the guidance of the creative workshop leader is promoted.
After the lesson, the facilitator invites students to reflect on the understanding of contemporary art, and the experience in the lesson. Young people share with each other the creativity shared during the lesson. During the workshops, cooperation between students is encouraged.
Part 3 - cultural experience / creative materials
Class 7-9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4) Set of contemporary art and culture products 10th-12th classroom audience
Based on I. Ziedonis' documentary prose works
Part 1 - video material
The created video material introduces the target audience to contemporary art in Latvia and I. Ziedonis' personality, documentary prose in an interactive, audience-appropriate way. The video material is attended by a personality appropriate and addressing the youth audience. In this material, students are introduced to Imanta Ziedonis' documentary prose, the process of creation, literary value, understanding of the meaning of contemporary art. The video material is designed in such a way that it is perceptible to the audience of young people, so that they can associate with it, promote recording in contemporary art and creativity, interest in it.
Part 2 - creative workshop
In the introductory part of the creative workshop, students play a game led by the leader, in which they learn what contemporary art is, its manifestations, promoting students' understanding of it with appropriate methods for the needs of the audience. The type and content of the game is developed by the involved education specialist.
After playing the game, students are divided into 5 teams. During the creative workshop, students are introduced to the personality of Imants Ziedonis, his literary work in the field of documentary prose, (for example, travelogues) its creation and its literary value, which are less known to young people. During the creative workshop, working in teams, students are invited to create fragments of documentary prose under the guidance of the creative workshop leader with the help of various interactive methods and game elements. At the end of the workshop, students are invited to share their creativity, which can be expressed in different ways - visually, in writing, audibly, promoting the involvement of young people in contemporary art, promoting their creativity.
After the lesson, the facilitator invites students to reflect on their understanding of contemporary art, experience and lesson experience.
Part 3 - cultural experience and creative materials
Class 10 12 free interdisciplinary audiovisual and textual materials are created for the class audience, which promotes their involvement in contemporary art and creativity. An educational specialist, musician, artist and writer participate in the development of the materials. The video material is designed to be perceptible to young people's audiences, to be able to associate with it, to promote involvement in contemporary art and creativity. These materials can be used independently of participation in creative workshops. 
Four contemporary art installations and collaboration with contemporary art specialists
During the project contemporary art specialists will take part in the workshops all around Latvia, providing assistance and leading interpretation workshops as well. The aim of the workshops is to fundamentally introduce participants with the meaning of interpretation in creating artworks, as well as in understanding the artworks. Interpretation is a core term and activity in understanding, consuming and even creating contemporary artworks, therefore the emphasis of the workshops is on how the participants are able to create something new, consciously using one or few sources that are interpreted by themselves. The aim is to show that nothing is created in a blank space, and it pushes forward the realization that every creativity is based on some translation in one's own way. We have come to a conclusion that by asking interpreting certain details (like new headlines turning into collages), workshop participants follow their own creativity, yet they are able later to explain what exactly they have created. The artist who is leading the workshop always requests feedback, which enables to track the interpretation's pathway, which very often is eye-opening to the workshop participants. This practice generally invites people to look critically towards contemporary art, to look deeper into references used in the artworks, and also make them to understand how themselves are interpreting things that are seen, heard and read.
Throughout the project alongside with the Foundation art specialists are willing to create five interactive art installations in 5 different Latvian regions. According to "Viegli" chosen overall topic of the whole project (the book by Latvian writer and poet Imants Ziedonis "Me, a Human Being in the World") the art installations will be created by five different artists, whose task are going to be do a research on local communities and to pick the most suitable theme for creating an interactive art installation that would serve to the community and guests as well. The curator of the project will provide 3 different guidelines, all reflecting upon human relations with themselves in the world:
1. One's relationship with herself (mental and physical health, self-esteem, self-love, understanding of self-position within the surrounding world, a self-reflective approach). 
2. Relationships with other human beings who share different gender, or social and financial statuses, or are positioned in different power positions; relationships among different social groups and marking them as "others" (who are "we" and who are "they"?).
3. Multispecies relationships or attitude towards non-human beings (climate change, environment protection, animal exploitation, agriculture, and plant cultivation).
The curator's request to the artists will be on creating social art installations, taking in account local communities' needs and interests, and the artwork should enable interactions among different people (or including non-human beings). Therefore, the aim of the project would be to create and provide art installations that visually and interactively question our self-positions and symbiosis of others, how and in what way it is carried out? Who is privileged and who is not? Can we observe the interaction? What is changing throughout the time? Most importantly is to also work on getting feedback from a local community, therefore the artists will become the agents among the project organizers and the local community.
Creation and exhibition of these objects in five regional regions of Latvia popularized in the regional, public play contemporary art of access to contemporary art, as the created art object in interactive, as well as public understanding and knowledge of contemporary art and contemporary art in Latvia.</t>
  </si>
  <si>
    <t>LYRA (amalgam of two words, one Norwegian, one Latvian &amp;#8211; Lytte (listen in Norwegian) and Radīt (create in Latvian). Result is then LYRA &amp;#8211; referring both to the ancient musical instrument and a small northern hemisphere star constellation</t>
  </si>
  <si>
    <t>"Insomnia Festival", Tromsø, Norway (https://www.insomniafestival.no/)</t>
  </si>
  <si>
    <t>EEZ/2021/1/20</t>
  </si>
  <si>
    <t>LV-LOCALDEV-0011</t>
  </si>
  <si>
    <t>4.3.1-6</t>
  </si>
  <si>
    <t>LYRA (amalgam of two words, one Norwegian, one Latvian - Lytte (listen in Norwegian) and Radīt (create in Latvian). Result is then LYRA - referring both to the ancient musical instrument and a small northern hemisphere star constellation</t>
  </si>
  <si>
    <t>NGO "Skaņu Mežs Association for Adventurous Music and Film Art" (https://www.skanumezs.lv/lv/)</t>
  </si>
  <si>
    <t>01.06.2022</t>
  </si>
  <si>
    <t>Aim of the project is to invite children and youth to create adventurous / experimental music and to learn to listen to it and to the world of sounds around us in general. Adventurous music is particularly favourable to creation as it is a field not primarily defined by rules, but by imagination. Project consists of a LISTENING MODULE and CREATION MODULE (as it is also depicted in its name - LYRA). 
First element of the listening module will consist of two selected artists creating music based on two tales (Latvian and Norwegian) and then presenting it to audiences of children (and adults) in Latvia and Norway. Audiences will be introduced to the stories and then they will have a chance to hear them through music, thereby generating musical imagination. Second element of the listening module will consist of listening workshops aimed at perfecting children's listening skills both in Latvia and Norway. Third element of the listening module will involve “Skaņu mežs” and “Insomnia” jointly selecting a short musical program from existing experimental works that can be suitable and exciting for youth/teenagers. 
First element of the creation module will consist of teenage youth being invited to technical workshops for music-making where local and international electronic music instrument-makers will guide them in the music-making process. As part of the second element  creative mentors (professional artists) will  transfer their student's newly-acquired skills into new musical works.  Third element will consist of children / youth being asked to assist in a new arrangement of a classical avant-garde music piece by a known composer – by inviting children / youth choir, or involving young instrumentalists – both trained and unskilled. Works will be presented at Skaņu mežs festival in Riga, Latvia and Insomnia festival in Tromsø, Norway.
Plan is to publish abbreviated versions of the new works also on YouTube and add specifically made visuals to those. 
Project will take place with guidance of educators, musicians and instrument makers. 
The creation module corresponds more to the program area “Creation of new cultural products”, while the listening module corresponds to the “Audience development” area, though in reality both modules have elements of both programs.
The result of the project:
Products will be: 2 new musical pieces created both for children (presented 4 times) and by children/youth (one arrangement of a classical avant-garde work, presented 2 times), as well as works created by youth during workshops (3) and professional musicians with the assistance of youth (2 pieces presented 4 times). In addition, 2 existing experimental works aimed at youth will be presented 4 times. Though filed under category “Audience development”, 1 listening workshop (presented 4 times) and 3 interactive creation workshops (presented 8 times) and skills acquired by children in listening and young people in music-making may also be considered as “new products”. Musical works will have videos made for them.</t>
  </si>
  <si>
    <t>Atklātais konkurss &amp;#8220;Atbalsts profesionālās mākslas un kultūras produktu radīšanai bērnu un jauniešu auditorijai&amp;#8221;</t>
  </si>
  <si>
    <t>Apagon AS, Norway (https://www.apagon.no/; http://filmit.co/)</t>
  </si>
  <si>
    <t>EEZ/2021/1/17</t>
  </si>
  <si>
    <t>LV-LOCALDEV-0013</t>
  </si>
  <si>
    <t>4.3.1-4</t>
  </si>
  <si>
    <t>Youth film masterclasses and teachers' education</t>
  </si>
  <si>
    <t>SIA „Kinoteatris Bize” (https://www.kinobize.lv/)</t>
  </si>
  <si>
    <t>Kino Bize is active in providing regular children and youth programming. A fundamental part of it is audiovisual education and young audience development. To attract and involve children and youth, it is important to work closely with the adults (parents, teachers) who suggest or bring the young spectators to the cinema therefore we have to contribute to the audiovisual education of teachers and adults that would allow to improve their understanding of the everpresent importance of films, videos, clips not only in their everyday life but also in the development and personal growth of the young audiences.
To continue the ongoing work with the young audiences during last couple of years and achieve these goals, as part of the project “Youth film masterclasses and teachers' education” Kino Bize will implement educational course for teachers during which we will collectively design Kino Bize Home Cinema new platform for school screenings with additional film educational materials in order for teachers to be able to enrich film screenings with educational texts, videos and activities; as well as in cooperation with Apagon AS from Bergen, Norway we will implement youth filmmaking masterclasses (from 11 to 16 years of age) in Riga and regions of Latvia. The cinema lectures for teachers and youth masterclasses will be available onsite and online to be able to easily adapt to governmental health restrictions and to reach the interested teachers and youngsters regardless of their place of residence or access.
The result of the project:
We will provide a new 12 lectures educational course for teachers from primary and secondary schools in Riga and regions of Latvia (onsite and online) about cinema history and language, significant cinema styles and movements. The lectures will be led by cinema and semiotics professors, filmmakers and film critics. The teachers’ course will be designed by Kino Bize team in collaboration with cinema professor, researcher Daniela Zacmane.
During the teachers educational programme we will collectively create new film educational materials for youth (30 packs of materials), as well as new online platform on Kino Bize Home Cinema page where teachers together with their pupils will be able to watch Latvian, European films and use available film educational materials to enrich the film watching experience with in depth links to cinema history and related interdisciplinary themes.
In collaboration with the company Apagon AS from Bergen, Norway we will provide newly created cinema theory and filmmaking masterclasses (24 onsite and 2 online) for youth from 11 to 16 years of age from Riga and regions of Latvia, including educational materials, lectures and required filmmaking equipment.</t>
  </si>
  <si>
    <t>Circus for Climate</t>
  </si>
  <si>
    <t>NVO “Acting for Climate”, Norway (https://www.actingforclimate.com/)</t>
  </si>
  <si>
    <t>EEZ/2021/1/16</t>
  </si>
  <si>
    <t>LV-LOCALDEV-0014</t>
  </si>
  <si>
    <t>4.3.1-7</t>
  </si>
  <si>
    <t>SLLC “Rigas cirks” (https://cirks.lv/)</t>
  </si>
  <si>
    <t>31.07.2023</t>
  </si>
  <si>
    <t>This project explores the collective force of multidisciplinary approach to arts education and activism. We will bring together an international team from Latvia and Norway from fields of contemporary circus and dance, comics, innovative technology and experts of ecology and sustainability to collaborate together and work with youngsters across Latvia around the topic of art activism for sustainability. 
During the project we will create 6 laboratories/ workshops during which artists, experts, local professionals from rural areas and youngsters will work together to learn about climate change, sustainability, arts activism and explore artistic methods (circus, movement and comic books) in expressing their concerns and issues that they feel strongly about. The content that will be created during these laboratories will then be used as a source of inspiration for a comic book and a site-specific circus performance involving circus artists from Latvia and Norway. 
The result of the project:
During this project we will create 3 professional artistic products on the topic of sustainability and ecology: large scale multidisciplinary performance (with local and international artists), small scale performance (with local artists) and an augmented reality comic book, that will be available as an accompanying tool for performances and as a separate artwork itself. The content of these products will be inspired from the inclusive creation process during the laboratories with youngsters, but the final execution will be done by professional artists. The performances together with the comic book will become a useful educational tool and material to offer to the schools all over Latvia (within an existing program “Latvian School Bag”).
1.	Large scale site-specific performance on ecology
Inspired by the work with youth, project partner from Norway Acting for Climate together with circus and movement artists from Latvia will create a site specific performance. As the main tool we plan to use the language of circus and other movement based art fields. The performance will be shown at the end of the project. All project participants from previous laboratories and the workshop will be invited to performance and feedback sessions after the performance. The performance will also be available for general audience members.
The choice of the place/venue will be decided during the project together with artists and involved participants. 
2.	Small scale mobile performance on ecology
While working on the large-scale performance Acting for Climate will direct a mobile version of the performance with local artists. While keeping the same general idea and influences from the work with youth, this performance will be created in a format that could be adapted to different spaces. As this performance will include only local artists and will be adaptable to different spaces, it will tour around Latvia after the project and ensure the sustainability of the project. In addition, Acting for Climate will be able to recreate the performance and tour in Norway and elsewhere. 
After each performance artists will also organize discussions with the audience to create a momentum of reflection and create a deeper connection with the artwork, as well as awareness of the discussed topic. 
3.	Comic book
The storyline of the comic book will be based on the topics, issues and questions that youth will define with the laboratories leaders around art activism and sustainability.
To make the comic book more original, interactive and attractive to the youth, we will use Augmented Reality technology to make the images “alive” when they are scanned with a smartphone. With the help of our partners, Acting for Climate and local circus artists, we will film small videos that will be connected to the storyline of the comic book and will make the characters come to life. The book can be used in a classroom as a way to connect art with science and ecological studies in the context of the educational program in schools or as extra material accompanying audiences before and after the performances.</t>
  </si>
  <si>
    <t>THE SHAKE DOWN</t>
  </si>
  <si>
    <t>Rosendal International Theatre, Norway (https://rosendalteater.no/)</t>
  </si>
  <si>
    <t>EEZ/2021/1/15</t>
  </si>
  <si>
    <t>LV-LOCALDEV-0008</t>
  </si>
  <si>
    <t>4.3.1-12-1</t>
  </si>
  <si>
    <t>NGO "New Theatre Institute of Latvia" (http://theatre.lv/)</t>
  </si>
  <si>
    <t>14.06.2023</t>
  </si>
  <si>
    <t>The Shake Down is a culture development and artistic exchange project designed to inspire and empower a cohort of young people to work with art, curating and festival making. 10 teenagers, from Norway and Latvia, will participate in a 14 month mentoring that will lead them to co-curating two international performing arts festivals.
The project will consist of an online community, formed and maintained by the young people, mentored and inspired by some of the world's leading curators and artists. This online community will meet at least twice a month with workshops and conversations targeting all aspects of festival curation, production, dramaturgy, artist management and design. The online community will lead to two intensive training and exchange periods in each country, with the teens, artist mentors and guest workshops leaders. 
The Shake Down festivals will take place within the frame of “Homo Novus” (at least 20% of the overall program) and a stand alone festival at Rosendal Theatre in April of 2023.
The result of the project:
“The Shake Down” is about empowering teenagers to work with curation, the performing arts and festival-making to make a big impact on, if not for a moment takeover, their cities. Through extensive mentoring and training, these 10 teenagers (5 from Norway and 5 from Latvia) will be supported to draw upon different artistic and cultural strategies to make professional contemporary international art festivals. The goal is to support these young people to grab the eyes and ears of their cities through art-making, curating and festival building in ways that amplify their voices, questions, creative visions and desires.
The project is built on the idea that teenagers need platforms where their voices are heard, that art can play a vital role in giving people a voice; art can give people extraordinary access to the world; and equally teenagers have all the energy and intellect to do amazing things in the art world (as well as the world at large) if they are given the invitation and the conditions to do so. Also we are confident that new artistic and inclusion strategies need to be implemented: inviting youngsters in active positions, decision-making and curatorial effort would not only allow them to become visible, heard and supported, but also decrease the knowledge, experience, financial and power relation-based gaps that often settles ramifications for the access of cultural and arts events. This mechanism would allow to work in intergenerational environment learning from each other.
The cultural product generated by this project is an innovation framework designed to engage, collaborate and work with young people in ways that place young people in the centre. The frame utilizes the existing resources and experience of both collaborating partners to generate a space for bilateral cooperation in developing not only a group of young people, but will transform and expand our existing audiences.
The fantastic thing about working with this project across two cities is that while it places a significant focus on ´the local´ and how the young people can really have an impact and an influence on the places where they live their lives, it broadens the horizons of the work. It holds up the notion that while it is important to act locally, it is vital to think internationally, and to remember that the places we live cannot be thought of as separate from global contexts. This bilateral cooperation, with mentors from across Europe, introduces that perspective in a very real and precise way.
The design of this project has been generative collaboratively between the NTIL (led by Bek Berger) and the Rosendal (led by Alexander Roberts) both who have extensive experience in engaging with the specific age group of 14-18 and generating extraordinary artistic outcomes. This approach will provide the maximum engagement with young people and using comparable projects as evidence we will see a confidence of culture leadership and artistic curation emerging within these young people.
The project will be supported by the extensive and divergence experience of our team of Artistic Mentors, Asgerdur Gunnarsdottir (NO/IS), Santa Remere (LV), Sodja Zupanc-Lotker, Ph.D (CZ), Marta Keil (PL). The artistic mentors will provide a knowledge of art making and festival curation from a global perspective offering an additional international dimension to this project that inturn will provide a global attention. There mentoring and support through the online community and the residential intensives will look at all aspects of culture making including production, governance, curation, administration, sustainability and hospitality. These aspects will also be supported by our working principles which lie within inclusion, self-determination, sustainability and access.
To enable this cultural framework to succeed we have designed a multi-strategic approach including: 
Online Community: Latvian and Norwegian teens will be joined by Artistic Mentors and Guest artists (minimum twice per month / between 28-40 times through the project – meeting on Zoom or similar platform).
Emerging from the Covid-19 crisis online platforms have demonstrated that we are able to connect intellectually and emotionally through digital means. “The Shake Down” will utilize this platform to create a regular space in which we can gather to receive workshops from the artist mentors, to share ideas and to plan “The Shake Down” events. The regularity of these meetings are comparable to an extra-curricular sport and work is sensitive to the competing needs of the young people. The online community also allows “The Shake Down” program to extend its reach outside of the direct surrounds of our physical presence and we will be able to engage young people that don’t necessarily live in the city or have regular access to such cultural events.
Residential Intensives:
 – Rosendal International Theatre Artist Residency, Trondheim, Norway - April 2022
 – Rucka Artist Residency, Cesis, Latvia - July 2022
Additionally to the online community we do acknowledge the unique qualities of meeting in-person and want to encourage this by hosting two residential intensives which would see the young people travel to each others countries in 2022. Supported by the Artistic Mentors, the Rosendal and the NTIL staff the residential intensives would happen over a five day period and would be centered upon ´making things happen in collaboration with others´. The focus will be on curatorial collaboration and environmental engagement. The young curators will bring themselves and their ideas, questions, curiosities, desires and concerns – and work with the project mentors to experiment with how to translate them into curatorial frames and artistic activity in real space and time. They will be given different tools and approaches to play, experiment and work through following focus points:
– how to develop ideas and concepts in collaboration with others;
– how to localise ideas and concept to the environments you are working in;
– how to think curatorially across the senses;
– how to negotiate competing desires in a group;
– how interrogate an idea to develop it further;
– how to build a festival around your questions, curiosities and desires;
– how to build a festival that is responsive to the environment you are working in.
The core-group will be visited by guest lecturers that will introduce specific case-studies and approaches as a means of mapping the many possibilities and approaches.
“Homo Novus” Festival Programme “Shake Down”
The Shake Down will feature as a special project of the 2022 edition of the international festival of contemporary performance, Homo Novus. Dedicating a minimum of 20% of the overall programming to the outcomes and desires of the curation from the young people. In the six months proceeding through the online community and the residential intensives the young people will get an insight into the overall programming of the festival and provide the resources, knowledge and networks to carve their own space in the festival. This program will consist of but will not be limited to programming international and local artworks, artist talks and works in public space.
The Latvian teens will work closely online with their Norwegian collaborators to translate ideas into the festival program. The Norwegian delegation of teens, the artistic mentors and the staff from Rosendal will join the festival in person for a minimum of 5 days.
The largest performing arts platform in Latvia, “Homo Novus” attracts thousands of visitors a years and has loyal audience that have been following the festival for over 25 years and the passive audience of the city. To achieve the 50,000 audience members we expect for the project will create at least one work in public space that will be visibility for the length of the festival. Such examples of projects are The Questions Project in 2020 or the upcoming project “The Neon Lights of Riga” by Tim Ethcel and four Latvian artists.
Upon conclusion of the “Homo Novus” festival’s programme “Shake Down” there will be an extensive debriefing and consolidation of knowledge between the teens, the artist mentors and the partners.
Rosendal Shake Down
Building upon the knowledge gained at the “Homo Novus” festival programme “Shake Down”, the Rosendal shake down will expand the reach of the format, taking over the entire building. This shift in format allows the teens to consider every element of audience engagement, the invitation, the marketing, the scenography, the lighting - they will be given the opportunity to build something from the ground up.
Moving the Shake Down format into a venue allows for a potentiality of forever shifting that space, the locality inspired by young voices, a shift in attitudes towards a physical space. The young people will be provided autonomy and authority of a building and it’s operations for 4 days inspiring new kinds of culture creation and providing the learning experience for the Rosendal staff to engage intimately with the target audience.
Over the 4 day festival there will be the opportunity to program the theatre spaces, the foyers, the cafe with the festival also expanding into public space. This spilling out of the venue will generate a greater visibility of the program to the wider community, engaging with those that might not yet have a relationship with contemporary performance strategies. To achieve the expected audience numbers there will be at least one work installed in a high traffic public space that will inspire curiosity for those not yet acquainted with the project.
In conclusion of the Shake Down the entire team will celebrate and debrief on the achievements. The online community will continue for an additional two months to ensure extensive reflection but also provide the opportunity for the young people to continue generating ideas for the future supported by the mentors and partners. This timeframe also coincide with several funding applications in which the team will assist the teens in writing. 
The cultural products that emerge from “The Shake Down” are supported by a number of external factors which have been designed to ensure that we are providing an accessible, intellectually and creatively stimulating environment. This includes:
●	Stipendium for each of the participating teenagers. This stipendium ensures that the young people can commit to this project independently of the financial situation of their family. The stipendium will act as an incentive not to take casual work over the summer so they are able to fully commit to the project. As this is an honorarium not a wage the amount offered is equal between the teenagers – not eliminate any perceived financial hierarchy.
●	Artistic Mentors as Translators (if needed) we want to ensure maximum participation from all youngsters involved and have designed the project so that we are maintaining and preserving as much connection as possible. For this reason we are currently designing the working language of the project to be English (with marketing and communication across the three languages). We will be working with the Artistic Mentors to ensure any translation is done directly with the young people. Should we need additional translation support the NTIL will cover any additional costs. 
●	Diversity of Mentors The Artistic Mentors and the Visiting Workshop leaders represent some of the brightest minds in the industry, we have selected a diversity of backgrounds and representative countries in order to inspire a diversity of views and provide the young people with differing strategies. The broad reach of the network of artists provides the project with a significant reach in Europe.</t>
  </si>
  <si>
    <t>K:13 (former Kompani13), Norway (https://www.kompani13.no/)</t>
  </si>
  <si>
    <t>EEZ/2021/1/13</t>
  </si>
  <si>
    <t>LV-LOCALDEV-0010</t>
  </si>
  <si>
    <t>4.3.1-12-3</t>
  </si>
  <si>
    <t>Art Activism: Take Part, Take Care. PARTICIPATORY ART EXHIBITION &amp; INTERACTIVE PERFORMANCE</t>
  </si>
  <si>
    <t>NGO "I-DEJAS MĀJA" (I-DANCE HOUSE) (https://i-deja.lv/)</t>
  </si>
  <si>
    <t>15.12.2022</t>
  </si>
  <si>
    <t>The participatory art event and exhibition Art Activism: Take Part, Take Care is about politics in our everyday life, about skills and knowledge on how to raise a sustainable society and be a responsible part of it. Reflecting on the historical side of social activism - rising of labour unions in Latvia, the event will take place in the House of Free Trade Union Confederation of Latvia / Latvijas Brīvo arodbiedrību savienība (LBAS). This is the biggest non-governmental organisation in Latvia, which protects the interests of professional trade union members and employees on the branch and inter-branch level. From the very beginning of the establishment of trade unions, the cultural program has been a part of their activities. One of the most celebrated phenome-non of the cultural and educational program of trade unions all around Europe, is the Free Theatre movement. Drama section courses in Riga held in 1920-1930 resulted in the establishment of the semi-professional Workers' Theatre. Inspired by the aes-thetics and spirit of the modernist kind of Riga Workers' theatre, this art event presents participatory art exhibition, interactive theatre production, free dance classes, seminars and discussions. 
The ecosystem of contemporary art in the Latvian cultural environment is often formed in the form of interventions - exhibi-tions, theatre and dance performances find places to create events and an environment suitable for creative processes. The PARTICIPATORY ART EXHIBITION &amp; INTERACTIVE PERFORMANCE is an interactive exhibition and performance events created by contemporary art, dance and theatre professionals in the building of the Trade Union House (Riga, Bruņinieku Street 29-31) with the participation of theatre company Teater K:13 from Bergen, Norway. 
The idea of exhibition is based on a study of the cultural activities of the Latvian People's University, trade unions and workers’ clubs in Riga, the semi-professional Riga Workers' Theatre at the beginning of the last century. This historical ma-terial in the exhibition will serve as an example of good practice how less privileged groups of society gain their own 
stage by uniting and self-organizing. The exhibition will offer a history lesson and creative participation to learn about an in-volvement in politics and art activism. The exhibition will consist of contemporary art installations by professional artists and will be integrated in the public area of the Trade Union House - entrance hall, stair-cases, corridors. There will be historical materials and artefacts about Riga Workers’ theatre integrated in the installations. The main task of the exhibition is to ask questions about participation and its forms today. Attendants will be provoked to create futuristic visions of their own lives. There will take place an interactive performance created by theatre directors of theatre K:13 from Bergen, Norway. Attend-ants will be involved in the process of interactive theatre to provoke expression of political attitudes and after unveiling the theatrical situation to discuss it.
The program of the exhibition will include a seminar and workshop for drama teachers on interactive theatre methods in work-ing with adolescents, free dance classes held by pedagogues of I-DEJAS MĀJA as well public lectures. The possibility of real-izing personal initiatives, involvement in social processes is not equally accessible to everyone. Art activism and the art of par-ticipation are democratically shaped forms of contemporary events. When we talk about social inequality and about ways to re-duce social disparities, about national and racial hatred and about politically correct and inclusive attitudes, the matter is - who is talking? Are the less well-off involved? Are young people gaining a voice? Participation matters. Active or passive, in the minority or in the majority, we all participate in politics.
The results of the project:
The purpose of the cooperation is to realize a cultural product connected to the exhibition «Art Activism: Take Part, Take Care!» The cultural product will be an interactive performance for young people. 
K:13 will take part as a co-creator of the interactive performance for young people. The theatre performance will be developed based on the elements and themes of the exhibition. The interactive theatrical parts will take place in the art venue, led by two Latvian actors. Within the project, a group of drama teachers will be introduced to the methods of interactive theatre and will involve their students in the creation of the show as a focus group. The theme of the interactive parts will be developed in close collaboration with the exhibition creator Sanita Duka, and her results of the Master of Art research. The performance will take place inside the exhibition in the venue of Trade Union house. It is planned to transfer it to one of the independent theatres in Riga as part of the repertoire and offer it in the “School Bag” program. 
K:13 uses a performing technique based on audience involvement – that consciously blurs the borders between actors and spectators. This method is used to ensure that the participants are involved in the development and happenings in the performance and that they create their personal approach to the performance theme/problem. This creates an awareness and lets participants get to know more about themselves and their environment, when faced with certain situations. It is also within K:13´s vision to develop democratic attitudes, to investigate micro- and macro social and ethical – moral problems through theatrical forms. In working with children and young people, the theatre is an effective tool to develop a deeper understanding of important humanity problems.</t>
  </si>
  <si>
    <t>RIGA IFF Film Club</t>
  </si>
  <si>
    <t>Norsk filmklubbforbund (Norwegian Federation of Film Societies), Norway (https://filmklubb.no/)</t>
  </si>
  <si>
    <t>EEZ/2021/1/10</t>
  </si>
  <si>
    <t>LV-LOCALDEV-0015</t>
  </si>
  <si>
    <t>4.3.1-12-5</t>
  </si>
  <si>
    <t>12.01.2022</t>
  </si>
  <si>
    <t>Association “Riga International Film festival” (https://rigaiff.lv/lv/)</t>
  </si>
  <si>
    <t>16.07.2023</t>
  </si>
  <si>
    <t>Shoulder to shoulder with experienced educators and film professionals from Norway and Latvia, RIGA IFF will create an online film club. Tailored especially for children aged 9 – 15 years old and available everywhere in Latvia, RIGA IFF Film Club will consist of a series of 10 interactive workshops in the form of pre-recorded videos, each lasting 30 – 40 minutes. In each video, a different aspect of film and filmmaking will be covered, allowing the audience to understand how films are made and to deconstruct the content they are viewing. The audience will get to know key points from the history of cinema and put this newly acquired knowledge into action by taking part in various gamified quizzes, thus unlocking the further content. The workshops will be moderated by a locally known theatre or film personality, for example an actor from the younger generation (Klāvs Mellis), whom the young audience would not regard as a figure of authority but rather a friendly figure, a peer, rendering the workshops less formal and didactic. In each workshop a film professional from Latvia or Norway will reveal aspects of their work, explaining what their input in making a film is; Norwegian experts will be invited to travel to Latvia or – if travel will be impossible – recorded via online sessions. Directors, animators, scriptwriters and other film professionals will share their experience and tell what are their responsibilities and actions when making a film. Each workshop video will use dynamic editing, aligning introduction and closing statements from the moderator with brief “lectures” from filmmakers, film fragments and short quizzes in the form of brief questions during the workshop. We will use fragments (of films available for viewing at the film club and those which are in the public domain). They will allow the participants to test their knowledge (without evaluating it) and help them focus. A more expanded version of the quizzes – to fill in after watching the workshop and the film – will be available in a separate printable PDF file, available for download with each workshop. All workshops will have an additional access to feature length films (for later viewing after the workshop), where the respective aspects are well manifested. In regards to the format of each workshop, we will create it with interactive elements (pop-up questions, animated elements, etc.), to ensure the viewing experience is engaging and not monotonous. Choice of video format is not a necessity dictated by the current epidemiological situation, nor a plan B – it is a conscious decision that will allow us to address the audience in a way and format that they are familiar with. For example, Youtube format, used by various teenage influencers, video game experts and others. Youtube is one of the most popular social media for youth and it has one of the steadiest and largest follower bases. The video format allows to engage the audience with the tools that they are familiar with, at the same time linking this audiovisual language with the history of cinema and cultural education. The workshops and the films will be available online, with a possibility to download the workshop video files. There will be two options for accessing the content of the film club: via schools, community centres as an extracurricular activity or part of the study process. In that case, the viewing experience would resemble a collective film screening, except it would include interactive elements and a possibility to pause the workshop video, to discuss it with others. In case of Covid restrictions, we will encourage schools to organise the screenings complying with the rules (even if that means scheduled, individual viewing for each participant). This applies mostly to remote Latvian regions, where children still may not have access to computers or smartphones; schools and community centres may be the only places where children can join the workshop and view the film. For children in the capital or other cities with access to personal computers, there will be an option to join the film club individually. The festival will be expanding its existing database of schools and municipal organizations, in order to inform the potential participants about this project and provide any necessary information for successful onboarding – this task will be assigned to dedicated personnel – participant coordinators. The website of the film club will also contain all the necessary information and instructions of use as well as suggestions for most efficient use of the film club. RIGA IFF Film Club workshops and related informational materials will be self sustainable after the launch of the project. Afterwards, new episodes and films can be added, focusing on different topics and, for example, Latvian national films. To strengthen the community of the RIGA IFF Film Club participants, there will be meetings and film screenings organised during the annual run of Riga International Film festival, where participants will be invited (if the epidemiological situation allows). Activities of a more compact scale will be held on the Norwegian side as well, where the children's film clubs will be offered a set of Latvian family films, available to all film club members free of charge. No workshops will be added to the film selection on the Norwegian side, the audience will be invited to engage in discussions about the content seen.
The result of the project:
The RIGA IFF film club project will deliver mobile and easily accessible film viewing experience, paired with sustainable and fun educational workshop videos that will not only serve as a valuable tool for analysing and deconstructing the cinematic content but also be useful for analysing audiovisual media elsewhere – in the social media, news and other sources. By joining the film club, children and educators will gain access to a curated filmography of Norwegian family films, suitable for children aged 9 – 15 years old and allowing to look at the world from the perspective of their Norwegian peers, as well as addressing important topics such as relationships with family and the surrounding world, school life and speaking against bullying, self esteem, honesty, inclusiveness, social responsibility as well as consideration towards environment among other themes. Before viewing the films, children will be hearing from film professionals, getting to peek behind the
scenes of filmmaking and test their knowledge. By guiding the children through the workshop in a gamified, immersive and interactive manner, we hope to achieve that they do not feel like in a classroom, but rather like they are viewing a Youtube video along with friends – experiencing the ease, playfulness of the format, yet viewing educational content. This is important, because the added value of the RIGA IFF Film club is also its ability to draw attention to the audiovisual social media content – our aim is to provide children with more critical thinking and analysis tools, in order to help them grow into smart and conscious media consumers that are not easily manipulated by fake news.</t>
  </si>
  <si>
    <t>Virtual Reality play “Briefly About the Universe”</t>
  </si>
  <si>
    <t>Limited liability company (AS) "Stargate Media", Norway (https://www.stargatemedia.no/)</t>
  </si>
  <si>
    <t>EEZ/2021/1/06</t>
  </si>
  <si>
    <t>LV-LOCALDEV-0009</t>
  </si>
  <si>
    <t xml:space="preserve">4.3.1-12-2 </t>
  </si>
  <si>
    <t>SIA “Binoklis” (http://www.binoklis.eu/)</t>
  </si>
  <si>
    <t>The goal of this project is to produce a Virtual Reality Science show “Briefly About the Universe” and distribute it to the school audiences using a mobile Virtual reality kit. The idea is based on the New Riga Theatre performance “Briefly about the universe” (2016) which was directed by one of the founders of Binoklis - Gatis Šmits. The performance was very successful with the young audiences and will serve as a foundation for the new VR Science show.
Each of the four 15-20 min segments will deal with one scientific topic. The content of each part will be developed in collaboration with leading experts in the field – scientists, science teachers and performers. School children will also be involved for test demonstrations (and creative workshops.) In order for the scientific content to meet the official education requirements as well as to help promote and distribute the project in schools - experts from the organization “Skola 2030” will be involved. The four sets will be built in a studio pavilion and after the rehearsal stage the shows will be tested with a live audience of 30 schoolchildren per episode. After the testing, the final adjustments can be made. The four shows will be recorded in the 360 degree 3D VR format allowing to add the interactive and CGI parts later, in post-production. This stage is executed by our partners from Norway - Stargate Media which is one of the leading companies working with the Virtual Reality technology in Norway.
Once the VR production is complete, the show runners will distribute the product in classrooms all over Latvia. The kit of VR headsets and controllers will provide the interactive VR experience for up to 30 people at a time. Norwegian company Stargate Media will be an important collaborator throughout the project as it provides the technical and creative know-how of VR content development and production. Children age (9-15) will take their first steps in the Virtual Reality world and learn about scientific phenomenon in creative and immersive way. The project is aimed at promoting the natural sciences and encouraging imagination and creativity in children. Besides the VR product, an additional methodology material will be provided for the teachers in order to facilitate the discussion and further elaborate on the scientific topics presented in the show. 
The result of project, Summary:
The four-part VR science show demonstrates basic scientific facts and concepts in a theatrical way, using interactive tools in 3D stereoscopic VR technology. The show presents science in an imaginative, adventures way. It will inspire the young audiences' curiosity and sense of wonder about the world and at the same time it will provide understandable analogies and impressive means of visualization.
As in fair and circus shows that were popular at the beginning of the 20th century, the Viewer is led into a tent or small theater space where the show takes place. Each of the four episodes is presented by an extravagant character originating in classical vaudeville tradition - strong man, musical acrobat, crazy naturalist and the ape-man. This world, at the first glance, seems nothing like modern scientific concepts and technology. However, the theatrical setting and expression will blend with the state of the art VR technology and advanced methods of visualization. Although, this product is completely digital its aesthetics and atmosphere will be created to resemble an “analogue” setting.
Each of the four parts will have a distinctive design – set design, props, costumes, sound and built in special effects. Each set will be built to cater to the needs of VR recording. Each part will be staged and captured as a one continuous experience lasting 15-20 min. In post-production, the video will be blended with innovative 3D graphics. Each of the parts will have an interactive/ gamification part, which will give opportunity for the viewer to individually explore the phenomenon presented in the show. This will be achieved by the help of VR controller sets. The showrunner will explain the options and allow the VIEWER to explore the space on his own.
Episodes
1.	EARTH and UNIVERSE
This 15-20 min performance deals with the large numbers and distances in the Universe, celestial movement and gravity. Using the analogy of grains of sand, the big numbers and distances are conceptualized and visualized. A mechanical size-to-distance model of Sun, Earth and Moon is presented as well as the gravity demonstration using rotating objects in a large funnel.
The viewer sits at a large round table (3mD). The table is placed in the middle of a round platform (6mD). The platform is floating in the air and is surrounded by 360-degree 3D CGI sky that gradually fades to starry night. A Character appears riding a one-wheel scooter. It's a traveling street musician and acrobat riding around the Viewer on the narrow edge around the table. The Character directly addresses the viewer, demonstrating the science analogies and concepts as they were a part of a street performance. He or she impressively rides the one-wheel, does magic tricks and plays ukulele. Meanwhile we get to know the Character more closely, he or she is a traveling clown, working hard to make a living in the lonely Universe.
There is an interactive segment following the performance inviting the viewer to review or further explore the topics covered in the performance. The platform and the table are built in full size. The performance is shut against the blue-screen. In post-production, a 360-degree 3D image of sky is added serving also as a 360 demonstration screen. There is a custom-made mechanical scale model of the Solar system and spandex gravity table with rotating objects of different characteristics.
The final version of the script will be developed in collaboration with science experts and a professional circus performer.
2.	ENERGY
This 15-20 min segment deals with the concept of energy – from calories in one tic-tac to nuclear. It also looks at energy from human civilization standpoint - from taming of fire to internal combustion and further. It is an in-person lecture with practical demonstrations. 
The Viewer is located in a mechanical shed – full of tools and mechanisms. The Character - a vaudeville Strongman - arrives on an impressive motorized vehicle – he demonstrates his own strengths as well as manages a fleet of working engine models and other impressive energy-related devices – flywheels, levers, weights etc.
The shed is built as a real set. The space behind the shed – seen through the doors/window is a CGI back-projection. The engines and chemical demonstrations are shown “live”. In the interactive part the Viewer will be able to start devices and experiments using controllers. 
3.	SMALLEST LIFE FORMS
This 15-20 minute segment deals with the smallest life forms inhabiting water – starting from bacteria, infusorias, flagellates, to arthemia salina and tardigrades. These forms of life can be demonstrated by shining a laser beam through a drop of water. The laser generates a clear life projection of stationary and moving forms of smallest life. The Character is a 19th century naturalist – The Microbe Hunter. The performance takes place in a field tent in Africa. The Character delivers a micro safari experience showing life animals in projection. 
Different types of animals live in different glass vessels. Besides the projection the Character also demonstrates the Year calendar of Life on Earth, where bacteria appears in early March, Arthemia salina in late December and us in the very last few seconds of the year. The story also addresses the fact there are thousands of living organisms inhabiting our body.
The naturalists' Tent is a fully built set, the projections of animals are recorded during a life performance. CGI is used to add the background for the set and for interactive part of the show where the Viewer can inspect the vessels with micro animals.
4.	DISTANT ANCESTORS
This segment deals with our ancient ancestors and the other human species that became extinct. The show is a cinema-slide show that tells three short stories about three ancient characters – 300 000, 100 000 and 50 000 years ago. Each of the stories deals with an important event in each character’s life. The oldest story is about a character that sleeps at night in tree, is recently bipedal and lives in the world were humans are the hunted. The second story is about a person during the times when people started to use more comprehensive language and gained more competitive advantage. The third story is about Neanderthal male living in cave with his family, using fire, weapons and clothing. Returning from successful hunting trip he discovers his wife is missing she has been abducted by another tribe – the Humans who have recently arrived in the area. The trail leads the Neanderthal to a cave, where he for the first time sees the cave paintings left by the humans.
The Viewer sits in a small old cinema hall (30 seats). The Character is a vaudeville Ape-man, a non speaking person in ape costume, who serves as the cinema hall host – checking tickets, offering snacks, explaining the rules, etc. The three short stories are recorded by an actor with added sound effects and music. On the screen, the viewer sees large realistic portraits of the characters – photographic portraits of human ancestors as well as exotic, now extinct animals, our ancestors  encountered.</t>
  </si>
  <si>
    <t>Open Call &amp;#8220;Support for the Creation of Professional Art and Cultural Products for Children and Youth&amp;#8221;</t>
  </si>
  <si>
    <t>Association (NGO) “Sansusī” (https://sansusi.lv/)</t>
  </si>
  <si>
    <t>Morten Bruun, Norway (https://mortenbruun.com)</t>
  </si>
  <si>
    <t>EEZ/2021/1/03</t>
  </si>
  <si>
    <t>LV-LOCALDEV-0016</t>
  </si>
  <si>
    <t>MORE LIGHT! Exhibition and art residencies in Eduards Veidenbaums museum Kalāči: youth building a harmonious and just society</t>
  </si>
  <si>
    <t>Cēsis district municipality Administration of Priekuli Association, Eduards Veidenbaums memorial museum Kalāči (http://www.priekuli.lv/)</t>
  </si>
  <si>
    <t>Project MORE LIGHT! aims to reveal the high potential of arts and culture at improving mental health and well-being of youth. The project will take place in the Eduards Veidenbaums memorial museum Kalāči. By remembering and discovering the poet, included in school curriculum, as a young person with a troubled inner world, youth of nowadays will be able to know better themselves, their peers and learn social-emotional skills.
An interactive museum exhibition, 4 contemporary art works, a drama workshop will be created during the project in a close collaboration between Latvian and Norwegian cultural, art and health professionals, and groups of young people from Cēsis district. The results of the project will be accessible for school youth from all Latvia with the support of the Latvian School Bag (Latvijas skolas soma) programme during the project and in the following years.
The project will not only improve the accessibility of professional contemporary art and culture for Latvian youth, especially in Cēsis district, but will also widen the understanding of the role that arts and culture can play in our lives. Audience development activities will reach the target audience as well as professionals from education and cultural sectors who are directly involved in providing and designing encounters with arts and culture for youth.
The result of the project:
1) An interactive museum exhibition on Eduards Veidenbaums literary work and personality
• Mission of the exhibition: through engagement with literature, visual art and drama let every young visitor take control over his or her mental health and well-being 
• Target audience: young people of age 12-18
• Main story line: life and challenges of the talented student of the 19th century Eduards Veidenbaums (1867-1892) – his dreams and aspirations, his turbulent relationships with family and friends, his fragile psychical and mental health, his idealistic ideas of democracy and equality, and of course his modernist poetry.
• Project team. The exhibition will be created in a close collaboration among museum professionals, the target audience - youth, artist Dace Džeriņa and literary scientist Māris Salējs. All content related to mental health and well-being will be carefully developed under guidance of the youth psychotherapist Nils Konstantinovs. A focus group of young people will take part in content development and testing of the exhibition.
• Experience-based exhibition. The exhibition will be reflecting on topical issues of mental health and well-being through interactive, involving activities – both analogue and digital, sparking reflexion and debates, as well as exchanges among visitors. This interactivity will be encouraged by texts and interactives of the exhibition as well as by offering tours and workshops facilitated by the museum educators.
• Types of objects and design. Scenography of the exhibition will support interaction through furniture for sitting / laying down, digital and analogue tasks and activities to engage with. This experience will be suitable both for groups and individual visitors. Next to original museum objects (manuscripts and private objects) artist Dace Džeriņa will create a video installation revealing the complexity of the young Veidenbaum’s character and his relationships with family and friends. The video installation will serve as a starting point for a discussion among visitors; exhibition booklets will encourage exchange and offer questions to explore, games to play, roles to take. 
2) Drama workshops on mental health for youth
Based on the museum collection and the content of the new permanent exhibition, an original drama workshop for engaging youth audience with topics of mental health and well-being will be developed by the Norwegian theatre director and actor Morten Bruun in cooperation with museum educators. Drama workshop will be included in the educational programme of the museum and facilitated by museum educators. 
3) Artist residency programme in Kalāči
During June of 2022 and 2023 4 artists will stay in residency in Kalāči and develop their art works in close collaboration with local youth organisations, based on the Eduards Veidenbaums museum collection and addressing the questions of mental health. The residency program will be curated by Anda Lāce, curator of the Sansusī well-being artist residencies. Artists will be chosen and invited in collaboration with Morten Bruun, Norwegian partner, who provides partnerships with Norwegian artists. Artists will be chosen in a way that will insure a wide range of represented art genres as well as taking into account their previous experience with the target audience and the themes of the project. In each of the residencies one Latvian and one Norwegian artist will take part. Art works created during the residencies will be exhibited / performed for a wider audience in the territory of the museum.</t>
  </si>
  <si>
    <t>Entrepreneurship support measures in the Kurzeme Planning Region</t>
  </si>
  <si>
    <t>Liepaja City municipality and Ventspils City municipality</t>
  </si>
  <si>
    <t>Rogaland County</t>
  </si>
  <si>
    <t xml:space="preserve">LV-LOCALDEV-0004 </t>
  </si>
  <si>
    <t>EEZ/INP/07</t>
  </si>
  <si>
    <t>03.08.2021</t>
  </si>
  <si>
    <t>Kurzeme Planning Region</t>
  </si>
  <si>
    <t>30.06.2021</t>
  </si>
  <si>
    <t>29.04.2024</t>
  </si>
  <si>
    <t xml:space="preserve">The objective of the Project is to reduce differences in the level of socio-economic development and to ensure balanced development in the Kurzeme planning region by promoting business development.
Expected results:
•	Strengthened operational capacity of companies.
•	Strengthened capacity of the Kurzeme Entrepreneurship Centre
•	Trained specialists in the fields of business promotion and local government cooperation, and strengthened capacity of the KPR.
•	Strengthened business support capacity in local governments.
</t>
  </si>
  <si>
    <t>Integration Related Measures in Mucenieki</t>
  </si>
  <si>
    <t>Elverume municipality</t>
  </si>
  <si>
    <t xml:space="preserve">LV-LOCALDEV-0007 </t>
  </si>
  <si>
    <t>EEZ/INP/06</t>
  </si>
  <si>
    <t>28.07.2021</t>
  </si>
  <si>
    <t>Ropaži Local Municipality</t>
  </si>
  <si>
    <t>01.10.2021</t>
  </si>
  <si>
    <t xml:space="preserve">Project objective is to faciliate integration related measures in Mucenieki and the associated accommodation centre for asylum seekers and to enhanced multi-cultural dialogue and cooperation between the communities in the municipality by providing sports and leisure infrastucture.
The planned results of the project:
-	1 sports field reconstructed in Mucenieki.
-	Knowledge gained and good practice adopted regarding the involvement of asylum seekers in the local community.
-	14 events of health promotion, sports and culture held.
-	A good practice guide book for the integration of asylum seekers into the local community published.
-	5000 participants involved in the activities of the project.
</t>
  </si>
  <si>
    <t>Entrepreneurship support measures in the Zemgale Planning Region</t>
  </si>
  <si>
    <t>Jelgava City municipality and Jekabpils region municipality</t>
  </si>
  <si>
    <t>Non-governmental organisation “Innovation Circle network”</t>
  </si>
  <si>
    <t xml:space="preserve">LV-LOCALDEV-0003 </t>
  </si>
  <si>
    <t>EEZ/INP/05</t>
  </si>
  <si>
    <t>30.07.2021</t>
  </si>
  <si>
    <t>Zemgale Planning Region</t>
  </si>
  <si>
    <t>01.09.2021</t>
  </si>
  <si>
    <t xml:space="preserve">Objective: to reduce social and economic disparities between the local governments of the Zemgale Planning Region (ZPR), strengthening the capacity of specialists and entrepreneurs and creating mechanisms for the development of innovation and business in the region.
Expected results:
•	19 professional employees trained (in the fields of promotion of entrepreneurship and cooperation of local governments) (by gender);
•	the entrepreneurship support capacity strengthened for 50% of local governments;
•	the entrepreneurship support capacity of the ZPR strengthened;
•	2 experience exchange visits to Norway;
•	6 training courses for the specialists of local governments;
•	3 business situation games for the business specialists of the ZPR and local governments.
•	38 enterprises supported with strengthened operational capacity;
•	50% of local governments involved in regional promotion activities;
•	2 trade missions organised, incl. to Norway;
•	12 support days for local entrepreneurs organised;
•	participation in 3 international exhibitions ensured;
•	6 training courses for entrepreneurs organised;
•	40 seminars organised for entrepreneurs on business-related topics.
•	10 persons supported for the development of local enterprises (by age and gender);
•	the Youth Career Consultation and Motivation Centre of Jelgava City equipped for the development of the Zemgale region;
•	10 business idea generation workshops for young people in schools;
•	3 business idea competitions for young people in region-specific sectors;
•	the creation, equipping and maintenance of the co-creation area for young business talents.
•	2 new ideas implemented (region-specific solutions) in order to improve the competitiveness and employment of the region:
        - 1  market for local manufacturers created and equipped in Jekabpils City;
        - 4 video tours created for the popularisation of Zemgale tourism entrepreneurship (for example, gastronomic tour, small castles and manors in border area; mastered craftsmen’s skills, etc.) according to the demand of local governments and specific characteristics of the region.
</t>
  </si>
  <si>
    <t>Entrepreneurship support measures in Vidzeme Planning Region</t>
  </si>
  <si>
    <t>Elverum municipality</t>
  </si>
  <si>
    <t xml:space="preserve">LV-LOCALDEV-0002 </t>
  </si>
  <si>
    <t>EEZ/INP/04</t>
  </si>
  <si>
    <t>29.07.2021</t>
  </si>
  <si>
    <t xml:space="preserve">Entrepreneurship Support Measures in Vidzeme Planning Region </t>
  </si>
  <si>
    <t xml:space="preserve">Vidzeme Planning Region </t>
  </si>
  <si>
    <t>21.06.2021</t>
  </si>
  <si>
    <t xml:space="preserve">The goal of the project is to develop the entrepreneurship environment of Vidzeme Planning Region (VPR) and reduce social exclusion by promoting employment and competitiveness opportunities in the region.
Results:
•	20 enterprises supported with strengthened operational capacity;
•	50% of local governments involved in regional promotion activities; 
•	3 foreign trade missions organised;
•	2 visits by foreign sector-specific media organised;
•	3 events of Vidzeme inspiration stories organised.
</t>
  </si>
  <si>
    <t>Facilitation of inter-municipal cooperation and enhancement of good governance principles in Latvian local governments</t>
  </si>
  <si>
    <t xml:space="preserve">Association of Major Cities of Latvia </t>
  </si>
  <si>
    <t xml:space="preserve">Norwegian Association of Local and Regional Authorities </t>
  </si>
  <si>
    <t xml:space="preserve">LV-LOCALDEV-0006 </t>
  </si>
  <si>
    <t>EEZ/INP/03</t>
  </si>
  <si>
    <t>26.07.2021</t>
  </si>
  <si>
    <t>Latvian Association of Local and Regional Governments</t>
  </si>
  <si>
    <t>20.04.2024</t>
  </si>
  <si>
    <t xml:space="preserve">Objective: Improved inter-municipal cooperation and strengthened good governance to improve quality and effectiveness of public services.
Results:
1.	Research on efficiency and effectiveness of inter-municipal cooperation in Latvia
2.	Five regional networks of local governments established and in-depth analysis of current inter-municipal cooperation practice in Latvia and its enhancement possibilities performed within the framework of the networks.
3.	Five pilot actions implemented enhancing inter-municipal and intra-municipal cooperation. 
4.	Recommendations for further development of inter-municipal and intra-municipal cooperation in Latvia developed.
5.	Good governance guidelines and a self-assessment tool of ethical conduct for local governments elaborated.
6.	Training seminars organized in five regions on implementation of good governance principles in local governments.
7.	Study visits performed to Norway, Poland and Finland providing experience exchange on proven solutions in different countries of the Baltic Sea region on inter-municipal cooperation and good governance in local governments.
8.	The operational strategy of state cities until 2027 including recommendations for attracting investment for state cities and proactive representation of their interests. 
9.	Discussion platform established for positioning city views on the national long-term and mid-term development planning documents and legal regulations.
10.	Strengthened network of experts of the AMCL and enhanced capacity of Latvian cities to deal with new dimensions of urban development challenges.
</t>
  </si>
  <si>
    <t>Entrepreneurship support measures in the Latgale Planning Region</t>
  </si>
  <si>
    <t>Ministry of Environmental Protection Regional Development</t>
  </si>
  <si>
    <t>Agder County, Norway</t>
  </si>
  <si>
    <t xml:space="preserve">LV-LOCALDEV-0001 </t>
  </si>
  <si>
    <t>EEZ/INP/02</t>
  </si>
  <si>
    <t>18.06.2021</t>
  </si>
  <si>
    <t>Latgale Planning Region</t>
  </si>
  <si>
    <t>25.05.2021</t>
  </si>
  <si>
    <t>24.04.2024</t>
  </si>
  <si>
    <t xml:space="preserve">The objective: to promote local development in the Latgale Planning Region by strengthening the capacity of the LPR and its local governments in business issues and implementing measures to promote employment and business capacity.
Expected results:
•	Strengthened operational capacity of companies.
•	Strengthened capacity of the Latgale Business Centre.
•	Trained specialists in the fields of business promotion and local government cooperation, and strengthened capacity of the LPR.
•	Strengthened business support capacity in local governments.
</t>
  </si>
  <si>
    <t>Entrepreneurship support measures in the Riga Planning Region</t>
  </si>
  <si>
    <t>Vestland County Municipality, Norway</t>
  </si>
  <si>
    <t>LV-LOCALDEV-0005</t>
  </si>
  <si>
    <t>EEZ/INP/01</t>
  </si>
  <si>
    <t>17.06.2021</t>
  </si>
  <si>
    <t xml:space="preserve">Entrepreneurship support measures in the Riga Planning Region </t>
  </si>
  <si>
    <t>Riga Planning Region</t>
  </si>
  <si>
    <t>01.07.2021</t>
  </si>
  <si>
    <t xml:space="preserve">Project objective:
To promote balanced development of the Riga Planning Region (henceforth - RPR) with the aid of regional entrepreneurship support mechanisms.
Planned project results: 
● Supported businesses with increased operational capacity;
● strengthened capacity of the Entrepreneurship centre of RPR to support entrepreneurship;
● increased share of entrepreneurs satisfied with the services and support provided by local governments;
● professional staff trained in entrepreneurship promotion and inter-municipal cooperation;
● most local municipalities located in the region participate in capacity development initiatives aimed at strengthening entrepreneurship;
● individuals supported for local business development;
● new region specific solution to increase regional competitiveness and employment implemented. 
</t>
  </si>
  <si>
    <t>Third project call of Baltic Research programme</t>
  </si>
  <si>
    <t>Institute of Agricultural Resources and Economics</t>
  </si>
  <si>
    <t>Institute for Rural and Regional Research RURALIS (Norway), Estonian University of Life Sciences (Estonia), Vilnius University (Lithuania)</t>
  </si>
  <si>
    <t>EEA-RESEARCH-24</t>
  </si>
  <si>
    <t>LV-RESEARCH-0015</t>
  </si>
  <si>
    <t>EEZ/BPP/VIAA/2021/9, 30.09.2021.</t>
  </si>
  <si>
    <t>30.09.2021</t>
  </si>
  <si>
    <t>Promoting collaboration for sustainable and circular use of bioresources across agriculture, forestry, and aquaculture (CIRCLE)</t>
  </si>
  <si>
    <t>Baltic Studies Centre</t>
  </si>
  <si>
    <t>The CIRCLE project aims to develop an interdisciplinary perspective on the circular economy in the Baltic-Nordic region by integrating insights from sociology, economics, philosophy, political science, and environmental science, and examining its all three - social, economic, and environmental - sustainability dimensions. The emphasis is placed on the use of byproducts (bio-resources) generated as part of primary production in agriculture, forestry, and aquaculture within their sub-sectors and across the sectoral boundaries to explore the underlying models of socially- and commercially-driven collaborations between the involved parties and the factors facilitating and hindering the development and wider use of circular practices and collaborative arrangements thereof. The project attends to both supply and demand side of this type of inter- and cross-sectoral circularity of bio-resources and their secondary application in production by investigating producers’ considerations, consumers’ views, and policy implications. This is to be achieved with the application of complementary methods such as literature review, media analysis, qualitative individual and group interviews, national stakeholder and scenario workshops, and cost-benefit analysis. The project will contribute to the growing academic, public, and policy debate at both national and European level on sustainable resource use, and will offer evidence-based knowledge on existing and potential solutions within and across the three sectors under investigation to highlight the role and models of cooperation between different market, civic, and public actors in ensuring effective implementation of circularity. The project’s consortium brings together five academic partners from Latvia, Lithuania, Estonia, and Norway allowing to build new partnerships, advance interdisciplinary collaboration, and contribute to inter-organisational learning and researchers’ training. The total cost of this project is EUR 1 014 223.60, of which EUR 862 090.06 is co-financing from European Economic Area financial instrument and EUR 152 133.54 is National co-finding.</t>
  </si>
  <si>
    <t>Project Call of Scholarships programme</t>
  </si>
  <si>
    <t>University of South-Eastern Norway</t>
  </si>
  <si>
    <t>EEA-GRANT-204</t>
  </si>
  <si>
    <t>LV-RESEARCH-0017</t>
  </si>
  <si>
    <t>EEA-GRANT-204-4534, 11.10.2021.</t>
  </si>
  <si>
    <t>11.10.2021</t>
  </si>
  <si>
    <t>Fostering Innovation by Sharing and Learning Best International Practice</t>
  </si>
  <si>
    <t>Riga Technical University</t>
  </si>
  <si>
    <t>The objective of the project is to benefit from sharing two-way experiences between Norway and Latvia. Riga Technical University (RTU) and the University of South-Eastern Norway (USN) are the key partners of the project. The goal of the project is to acquire knowledge about the best international practices in the partner countries by participation in academic studies, by studying industry-academia relations, by learning working climate and environment for technology-driven and internationally oriented startups and already established enterprises. As a result, the internationalization goals of both institutions will be supported, research capacity will be strengthened, the ability to cooperate with industry will be developed, and the potential of innovation creation will be reinforced. The total cost of this project is EUR 117 500.00, of which EUR 99 875.00 is co-financing from European Economic Area financial instrument and EUR 17 625.00 is National co-finding.</t>
  </si>
  <si>
    <t>Promotion of healthy ageing, welfare and social security</t>
  </si>
  <si>
    <t>University of Iceland, University of Liechtenstein</t>
  </si>
  <si>
    <t>EEA-GRANT-205</t>
  </si>
  <si>
    <t>LV-RESEARCH-0016</t>
  </si>
  <si>
    <t>EEA-GRANT-205, 23.09.2021.</t>
  </si>
  <si>
    <t>23.09.2021</t>
  </si>
  <si>
    <t>The overarching goal of the project is to engage three higher educational establishments – Riga Stradiņš University (RSU), University of Liechtenstein (UL) and University of Iceland (UI) in a two and half-year collaboration project on healthy ageing, welfare and social security for older persons. The demographic tendencies and, consequently, the RIS3 priorities set for the coming years, include engagement of older persons in the labour market, active social life, and promotion of healthy lifestyles. Exchange of knowledge, stretching from multi-domestic to global strategies, that could help to reduce years with disability, achieve a good quality of life and a well-developed social security, could be beneficial for all participating countries. The total cost of this project is EUR 85385.00, of which EUR 72577.25 is co-financing from European Economic Area financial instrument and EUR 12807.75 is National co-finding.</t>
  </si>
  <si>
    <t>Volda University College (Norway); University of Akureyri (Iceland)</t>
  </si>
  <si>
    <t>EEA-GRANT-202</t>
  </si>
  <si>
    <t>LV-RESEARCH-0014</t>
  </si>
  <si>
    <t>EEA-GRANT-202, 30.08.2021.</t>
  </si>
  <si>
    <t>30.08.2021</t>
  </si>
  <si>
    <t>Student`s mobility to EEA countries</t>
  </si>
  <si>
    <t>The aim of the project is to give an opportunity to four students (BA or MA level) of the Latvian Academy of Culture to spend a semester at a foreign university (University of Akureyri and Volda University College). The partners participating in the project are long-standing partners. The implementation of the project will also help to implement the goals set in the Academy's Strategy regarding internationalization (students mobility). The total cost of the project is EUR 24270.00, of which EUR 20629.50 is co-finding from European Economic Area financial instrument and EUR 3640.50 is National co-finding.</t>
  </si>
  <si>
    <t>Norwegian University of Life Sciences (Norway)</t>
  </si>
  <si>
    <t>EEA-GRANT-207</t>
  </si>
  <si>
    <t>LV-RESEARCH-0013</t>
  </si>
  <si>
    <t>EEA-GRANT-207, 27.08.2021.</t>
  </si>
  <si>
    <t>27.08.2021</t>
  </si>
  <si>
    <t>Investigation of antimicrobial properties of Latvian and Norway cow and goat milk</t>
  </si>
  <si>
    <t>31.08.2022</t>
  </si>
  <si>
    <t>The goals of the project are:
1) to explore the new methods of antimicrobial compounds’ analysis for milk; 
2) to evaluate the location, seasonal and climatic effects on the antimicrobial properties of cow and goat milk, ensuring monitoring within 1 year in both countries; 
3) to obtain results on the effect of gastrointestinal enzymes on the hydrolysis of proteins. The total cost of the project is EUR 19725.00, of which EUR 16766.25 is co-financing from European Economic Area financial instrument and EUR 2891.25 is National co-finding.</t>
  </si>
  <si>
    <t>Mitigation of Risks Related to Historically Contaminated Sites</t>
  </si>
  <si>
    <t>Ventspils High Technology Park</t>
  </si>
  <si>
    <t>International Development Norway AS</t>
  </si>
  <si>
    <t>NFI/AK/04/1</t>
  </si>
  <si>
    <t>LV-CLIMATE-0003</t>
  </si>
  <si>
    <t>14.07.2021. No. NFI/AK/04/1</t>
  </si>
  <si>
    <t>14.07.2021</t>
  </si>
  <si>
    <t>Remediation of historically oil-contaminated sites in Ventspils – former wastewater treatment plant “ŪDEKA” territory and oil product main pipeline route</t>
  </si>
  <si>
    <t>Ventspils Freeport Authority</t>
  </si>
  <si>
    <t>The project will clean up historically oil-contaminated sites, eliminating a source of pollution that poses significant risks to the Baltic Sea.
Project implementation time: 34 months. 
Main role of Norwegian partner “International Development Norway AS” is to share its extensive experience and knowledge with Latvian partners.
Project promoter contact information: info@vbp.lv.</t>
  </si>
  <si>
    <t>Association “Baltijas krasti”</t>
  </si>
  <si>
    <t>The Norwegian Institute for Water Research (NIVA)</t>
  </si>
  <si>
    <t>NFI/AK/02/2</t>
  </si>
  <si>
    <t>LV-CLIMATE-0004</t>
  </si>
  <si>
    <t>19.07.2021 No. NFI/AK/02/2</t>
  </si>
  <si>
    <t>19.07.2021</t>
  </si>
  <si>
    <t>Remediation of the historically polluted site at the Liepaja Port Karosta Canal</t>
  </si>
  <si>
    <t>Liepaja Special Economic Zone Authority</t>
  </si>
  <si>
    <t>01.08.2021</t>
  </si>
  <si>
    <t>The project aims to reduce the negative impact of historically polluted sediments of the Karosta Canal on the environment, human health, and facilitate the good ecological status of the Baltic Sea.
Project implementation time in months: 29 months.
The role of the Norwegian partner is to demonstrate and provide examples of the implementation of remediation work, to provide knowledge to the Latvian partners, and to provide practical advice about tasks to be perfomed.
Project promoter's contact information: lsez@lsez.lv</t>
  </si>
  <si>
    <t>Association “Višķu attīstībai”</t>
  </si>
  <si>
    <t>Henric Johansson Konsult</t>
  </si>
  <si>
    <t>NFI/AK/01/3</t>
  </si>
  <si>
    <t>LV-CLIMATE-0005</t>
  </si>
  <si>
    <t xml:space="preserve">15.07.2021 No. NFI/AK/01/3 </t>
  </si>
  <si>
    <t>15.07.2021</t>
  </si>
  <si>
    <t>Clean – up of the Historically Polluted Site “Heavy fuel oil storage of Višķi Vocational Secondary School” in Višķi parish, , Augsdaugava municipality</t>
  </si>
  <si>
    <t>Augšdaugava Municipality</t>
  </si>
  <si>
    <t>The project aims to improve soil quality and prevent further risks to human health and the environment.
Project implementation time in months: 33 months.
Norwegian project partner's role in project: developing co-operation between the Project promoter and Norwegian organizations, providing an exchange of experience, to conduct training, participation in the development of a public awareness campaign and providing advice as necessary to all parties.
Project promoter's contact information: pasts@augsdaugavasnovads.lv</t>
  </si>
  <si>
    <t>Norwegian School of Economics (Norway), Vilnius University (Lithuania), University of Tartu (Estonia)</t>
  </si>
  <si>
    <t>EEA-RESEARCH-174</t>
  </si>
  <si>
    <t>LV-RESEARCH-0007</t>
  </si>
  <si>
    <t>EEZ/BPP/VIAA/2021/3, 30.04.2021.</t>
  </si>
  <si>
    <t>30.04.2021</t>
  </si>
  <si>
    <t>Quantitative data about societal and economic transformations in the regions of the three Baltic States during the last hundred years for the analysis of historical transformations and the overcoming of future challenges</t>
  </si>
  <si>
    <t>Vidzeme University of Applied Sciences</t>
  </si>
  <si>
    <t>01.05.2021</t>
  </si>
  <si>
    <t>To create a quantitative data repository that reflects the social and economic transformations in the three Baltic regions over the last hundred years by region (since 1920). The total cost of the project is EUR 1 029 092.70, of which EUR 874 728.80 is co-financing from European Economic Area financial instrument and 154 363.90 is National co-finding.</t>
  </si>
  <si>
    <t>SINTEF AS (Norway), Estonian University of Life Sciences (Estonia)</t>
  </si>
  <si>
    <t>EEA-RESEARCH-173</t>
  </si>
  <si>
    <t>LV-RESEARCH-0011</t>
  </si>
  <si>
    <t>EEZ/BPP/VIAA/2021/7, 30.04.2021.</t>
  </si>
  <si>
    <t>Novel biorefinery concepts for valorization of lignocellulosic residues</t>
  </si>
  <si>
    <t>To develop new, alternative solutions and approaches for efficient processing of lignocellulosic biomass into medium and high-value products. The total cost of the project is EUR 800 000.00, of which EUR 680 000.00 is co-financing from European Economic Area financial instrument and 120000.00 is National co-finding.</t>
  </si>
  <si>
    <t>Arctic University of Norway (Norway), University of Tartu (Estonia), Lithuanian Energy Institute (Lithuania)</t>
  </si>
  <si>
    <t>EEA-RESEARCH-165</t>
  </si>
  <si>
    <t>LV-RESEARCH-0010</t>
  </si>
  <si>
    <t>EEZ/BPP/VIAA/2021/6, 30.04.2021.</t>
  </si>
  <si>
    <t>07.05.2021</t>
  </si>
  <si>
    <t>Innovation in concrete design for hazardous waste management applications</t>
  </si>
  <si>
    <t>The project aims to create new concretes and study their properties, partly using shale ash as cementing material. Among all the Baltic States, Latvia produces the most cement. The admixture of oil shale ash (energy sector waste in Estonia) with standard cement allows the production of specialized cement with low consumption of natural and energy resources, reducing the pollution caused by the industry and the cost of cement / concrete, as well as CO2 emissions. In addition, specific properties of such concrete are predicted - the required strength is easily achieved and poor filtration of heavy metal impurities through the concrete mass. The above describes the development of specialized concrete for a very important application - long-term storage of hazardous waste by immobilizing them in concrete containers or directly in the concrete mass. It is also possible to build protective structures in the radioactivity industry. There are several sources of hazardous waste in the Baltic and Nordic countries, from highly radioactive waste directly related to the use of nuclear energy and specific components of medical equipment to toxic substances or metals with insignificant radioactivity that can occur in various sectors such as metal extraction and recycling. An example of a source of large-scale radioactive waste of all stages is the decommissioning of the Ignalina Nuclear Power Plant (NPP). At the time of writing, most of the Ignalina NPP radioactive waste is still in temporary storage sites and a long-term solution is still being sought. The long-term lack of hazardous waste storage solutions and technologies is a problem for the entire Baltic region. The total cost of the project is EUR 895 661.25, of which EUR 761312.06 is co-financing from European Economic Area financial instrument and 134349.19 is National co-finding.</t>
  </si>
  <si>
    <t>University of Oslo (Norway), Reykjavik University (Iceland), Tallinn University of Technology (Estonia)</t>
  </si>
  <si>
    <t>EEA-RESEARCH-85</t>
  </si>
  <si>
    <t>LV-RESEARCH-0005</t>
  </si>
  <si>
    <t>EEZ/BPP/VIAA/2021/1, 30.04.2021.</t>
  </si>
  <si>
    <t>Waste-to-resource: eggshells as a source for next generation biomaterials for bone regeneration</t>
  </si>
  <si>
    <t>The project aims to develop a new concept for the processing of eggshells into next-generation biomaterials for bone regeneration. Although a wide range of information is available on the use of eggshells in the synthesis of calcium phosphates (CaP), such as hydroxyapatite and tricalcium phosphate, the use of eggshells for the production of amorphous calcium phosphates (ACP) has not been extensively studied, mainly due to ACP metastability. As part of the project, chicken eggshells will be used as a raw material for the synthesis of a stable ACP phase, from which, for the first time, new, porous, natural bone-like ACP ceramic substrates will be obtained. In addition, to fully process chicken eggshells into high value-added products, proteins with high bioactive content and antibacterial properties will be extracted from eggshell membranes. The obtained proteins are intended to be used for coating porous ACP ceramic substrates, thus giving the material new and unique properties. The total cost of the project is EUR 799787.00, of which EUR 679818.95 is co-financing from European Economic Area financial instrument and EUR 119968.05 is National co-finding.</t>
  </si>
  <si>
    <t>Improving adaptability and resilience of perennial ryegrass for safe and sustainable food systems through CRISPR-Cas9 technology &amp;#8211; EditGrass4Food</t>
  </si>
  <si>
    <t>Norwegian University of Life Sciences (Norway), Lithuanian Research Centre for Agriculture and Forestry (Lithuania), Tallinn University of Technology (Estonia)</t>
  </si>
  <si>
    <t>EEA-RESEARCH-64</t>
  </si>
  <si>
    <t>LV-RESEARCH-0008</t>
  </si>
  <si>
    <t>EEZ/BPP/VIAA/2021/4, 29.04.2021</t>
  </si>
  <si>
    <t>29.04.2021</t>
  </si>
  <si>
    <t>Improving adaptability and resilience of perennial ryegrass for safe and sustainable food systems through CRISPR-Cas9 technology - EditGrass4Food</t>
  </si>
  <si>
    <t>The project aims to increase the sustainability of agriculture by improving the adaptability of perennial ryegrass to frost and drought stress conditions in current and future climates using transcriptomics and functional genomics.
The project will create an association genetics panel of 350 perennial ryegrass genotypes; identified candidate genes for genome editing; transcriptional changes in perennial ryegrass under the influence of frost and drought stress, candidate genes for stress response, development of CRISPR-Cas9 genome editing system for perennial ryegrass, genomically modified genotypes with mutations in certain candidate genes, genetically modified perennial ryegrass mutant stress and lipogenesis testing The project will result in three scientific publications in Web of Science Q1 or Q2 editions, a section on scientific monographs, an EU Framework Program project application, as well as annual project seminars and a closing conference, providing regular information to the general public through media and social networks. The total cost of the project is EUR 1 030 000.00, of which EUR 875 500.00 is co-financing from European Economic Area financial instrument and EUR 154 500.00 is National co-finding.</t>
  </si>
  <si>
    <t>University of Oslo (Norway), Lithuanian University of Health Sciences (Lithuania), University of Tartu (Estonia)</t>
  </si>
  <si>
    <t>EEA-RESEARCH-60</t>
  </si>
  <si>
    <t>LV-RESEARCH-0012</t>
  </si>
  <si>
    <t>EEZ/BPP/VIAA/2021/8, 30.04.2021.</t>
  </si>
  <si>
    <t>Integrated model for personalized diabetic retinopathy screening and monitoring using risk-stratification and automated AI-based fundus image analysis (PerDiRe)</t>
  </si>
  <si>
    <t xml:space="preserve">As a result of the project, it is planned to develop a research-based knowledge base in the Baltic States to test a new methodology based on artificial intelligence and personalized risk assessment in the care of diabetic patients. The project proposed to deviate from the uniform interval between screening visits for all diabetic patients, instead offering to stratify the risk of progression of diabetic retinopathy in patients using extensive risk factors and analysis of fundus photographs using artificial intelligence. The project will assess the cost-effectiveness of the proposed system and present it to the leading health care institutions, as well as promote the training of young researchers, including the development of doctoral dissertations, create a cooperation platform for further scientific cooperation at the national and international level. The project activities will directly and through knowledge transfer promote the development and improvement of integrated care and e-health for diabetic patients in the Baltic States. The total cost of the project is EUR 1000000.00, of which EUR 849999.00 is co-financing from European Economic Area financial instrument and EUR 150000.00 is National co-finding.
</t>
  </si>
  <si>
    <t>Lithuanian Energy Institute (Lithuania), University of Iceland (Iceland), Innovation Centre Iceland (Iceland)</t>
  </si>
  <si>
    <t>EEA-RESEARCH-92</t>
  </si>
  <si>
    <t>LV-RESEARCH-0009</t>
  </si>
  <si>
    <t>EEZ/BPP/VIAA/2021/5, 30.04.2021.</t>
  </si>
  <si>
    <t>Aluminum in circle economy - from waste through hydrogen energy to alumina" – AliCE-Why</t>
  </si>
  <si>
    <t>Institute of Solid State Physics, University of Latvia</t>
  </si>
  <si>
    <t xml:space="preserve">The project aims to create a technological solution for the recycling of aluminium waste, increasing the efficiency of recycling, ultimately producing hydrogen for energy use and alumina for the production of further low-emission products.
As a result of the project, a waste aluminium treatment methodology will be developed for its use in hydrogen production; a prototype for electricity generation from aluminium waste will be developed, a methodology for further processing of prototype waste will be developed, the evaluation of the obtained technology will be approbated with a socio-economic assessment in the context of Icelandic and Baltic aluminium waste recycling, a methodology for aluminium waste treatment will be developed, a prototype for electricity generation from aluminium waste will be developed, socio-economic assessment of the developed technology will be prepared. The total cost of the project is EUR 800000.00, of which EUR 680000.00 is co-financing from European Economic Area financial instrument and EUR 120000.00 is National co-finding.
</t>
  </si>
  <si>
    <t>Latvian Academy of Sport Education</t>
  </si>
  <si>
    <t>Oslo University Hospital (Norway), National Institute of Chemical Physics and Biophysics (Estonia), National Cancer Institute (Lithuania)</t>
  </si>
  <si>
    <t>EEA-RESEARCH-164</t>
  </si>
  <si>
    <t>LV-RESEARCH-0006</t>
  </si>
  <si>
    <t>EEZ/BPP/VIAA/2021/2, 29.04.2021.</t>
  </si>
  <si>
    <t>Exploring the molecular mechanisms behind the effects of physical exercise on breast cancer prevention (CancerBeat)</t>
  </si>
  <si>
    <t>Latvian Biomedical Research And Study Centre</t>
  </si>
  <si>
    <t xml:space="preserve">The project aims to study the molecular content of extracellular vesicles (EVs) formed during exercise and the effect of EV on the growth of breast cancer in vitro and in vivo.
The results of the project (i) will provide a better understanding of the role of physical activity in tumour prevention and promote the inclusion of evidence-based regular physical activity in both cancer treatment plans and people's daily lives; (ii) biomarkers will be identified to help determine the optimal type, intensity and frequency of exercise; (iii) new potential targets for anti-cancer therapy will be identified. During the project, 8 scientific publications will be prepared, the results will be presented at 9 international conferences, as well as several public information events will be implemented. The total cost of the project is EUR 1030000.00, of which EUR 875500.00 is co-financing from European Economic Area financial instrument and EUR 154500.00 is National co-finding.
</t>
  </si>
  <si>
    <t>Support for Barnahus implementation in Latvia</t>
  </si>
  <si>
    <t>Children's Clinical University Hospital, State Inspectorate for Protection of Children's Rights</t>
  </si>
  <si>
    <t xml:space="preserve">Organisation for Economic Co-operation and Development, Icelandic Government Agency for Child Protection </t>
  </si>
  <si>
    <t>EEZ/LM/2020/5</t>
  </si>
  <si>
    <t>LV-HOMEAFFAIRS-0006</t>
  </si>
  <si>
    <t>18.02.2021</t>
  </si>
  <si>
    <t>Ministry of Welfare (www.lm.gov.lv; tel.: +371 80205100; e-mail: lm@lm.gov.lv)</t>
  </si>
  <si>
    <t>02.02.2021</t>
  </si>
  <si>
    <t xml:space="preserve">The overall goal of the project is to implement Barnahus model in Latvia to ensure multi-disciplinary and interinstitutional cooperation for children victims or witnesses of violence thus improving the system of protection of children's rights.
The main results of the project are the provision of support compliant to international standards to children victims or witnesses of violence by ensuring cooperation in a child- friendly environment of law enforcement, social and medical professionals, Barnahus model implementation in Latvia.
</t>
  </si>
  <si>
    <t>Enhancement of sustainable soil resource management in agriculture</t>
  </si>
  <si>
    <t>University of Latvia, the State Plant Protection Service, the Latvian Forest Science Institute SILAVA</t>
  </si>
  <si>
    <t>Norwegian Institute of Bioeconomics Research</t>
  </si>
  <si>
    <t>NFI/INP/02</t>
  </si>
  <si>
    <t>LV-CLIMATE-0002</t>
  </si>
  <si>
    <t>27.01.2021 No. NFI/INP/02</t>
  </si>
  <si>
    <t>27.01.2021</t>
  </si>
  <si>
    <t>The Ministry of Agriculture of Republic of Latvia</t>
  </si>
  <si>
    <t>22.12.2020</t>
  </si>
  <si>
    <t>31.01.2024</t>
  </si>
  <si>
    <t xml:space="preserve">To improve climate policy planning by restoring data on national soil.
The NIBIO is expected to perform following tasks within the project:
1)	Experience sharing mission of NIBIO experts to Latvia at initial stage of the project;
2)	Experience sharing field mission of Latvian experts to Norway with main scope at soil mapping;
3)	Perform project mid-term implementation review;
4)	Perform project final implementation review.
Project implementation time in months: 36 months.
Project promoter contact information: pasts@zm.gov.lv </t>
  </si>
  <si>
    <t>Support for the establishment of a whistle-blowing system in Latvia</t>
  </si>
  <si>
    <t>EEZ/KNAB/2020/4</t>
  </si>
  <si>
    <t>LV-HOMEAFFAIRS-0003</t>
  </si>
  <si>
    <t>06.10.2020</t>
  </si>
  <si>
    <t>Corruption Prevention and Combating Bureau of Latvia (www.knab.gov.lv; tel.: +371 67356161; e-mail: knab@knab.gov.lv)</t>
  </si>
  <si>
    <t>23.09.2020</t>
  </si>
  <si>
    <t>The project will support the development of whistle-blowing on-line platform</t>
  </si>
  <si>
    <t>Integration of climate change policy in sectoral and regional policies</t>
  </si>
  <si>
    <t>Central Statistical Bureau, State limited Liability Company “Latvian Environment, Geology and Meteorology Center”</t>
  </si>
  <si>
    <t>Norwegian Environment Agency</t>
  </si>
  <si>
    <t>NFI/INP/01</t>
  </si>
  <si>
    <t>LV-CLIMATE-0001</t>
  </si>
  <si>
    <t>04.11.2020 No. NFI/INP/01</t>
  </si>
  <si>
    <t>04.11.2020</t>
  </si>
  <si>
    <t xml:space="preserve"> The Ministry of Energy and Climate of the Republic of Latvia</t>
  </si>
  <si>
    <t>29.09.2020</t>
  </si>
  <si>
    <t>28.03.2024</t>
  </si>
  <si>
    <t xml:space="preserve">To improve consistency in policy planning for climate change and its conformity at the national level, additionally improving climate change policy planning into sectoral and regional policies.
The Norwegian Environment Agency shall as the donor project partner contribute with expertise in the climate policy planning, including, support for the development of recommendations to integrate climate change mitigation and adaptation aspects into sectoral and regional policies and activities.
Project implementation time in months: 42 months.
Poject promoter contact information: pasts@kem.gov.lv </t>
  </si>
  <si>
    <t>Promoting cooperation between law enforcement authorities in preventing and combating economic crime in Latvia</t>
  </si>
  <si>
    <t>Latvian State Police</t>
  </si>
  <si>
    <t>EEZ/VID/2020/3</t>
  </si>
  <si>
    <t>LV-HOMEAFFAIRS-0001</t>
  </si>
  <si>
    <t>27.07.2020</t>
  </si>
  <si>
    <t>State Revenue Service (www.vid.gov.lv; e-mail: vid@vid.gov.lv)</t>
  </si>
  <si>
    <t>03.07.2020</t>
  </si>
  <si>
    <t>To develop a joint digital intelligence environment and enhance the expertise of professionals in order to facilitate information exchange among the Latvian law enforcement agencies</t>
  </si>
  <si>
    <t>Preventing and combating economic crime at the Border Crossing Point “Terehova”</t>
  </si>
  <si>
    <t>Latvian State Real Estate</t>
  </si>
  <si>
    <t>Organisation for Economic Co-operation and Development</t>
  </si>
  <si>
    <t>EEZ/VID/2020/2</t>
  </si>
  <si>
    <t>LV-HOMEAFFAIRS-0002</t>
  </si>
  <si>
    <t>08.07.2020</t>
  </si>
  <si>
    <t>To contribute combating and preventing economic crime by increasing the effectiveness of the work of the border crossing point "Terehova" located on the Latvian – Russian border.</t>
  </si>
  <si>
    <t>Support to the State Police for increasing effectiveness and quality of economic crime investigation in Latvia</t>
  </si>
  <si>
    <t>Latvian Provision State Agency, Latvian Information Centre of the Ministry of the Interior</t>
  </si>
  <si>
    <t>Organisation for Economic Co-operation and Development, National Authority for Investigation and Prosecution of Economic and Environmental Crime (ØKOKRIM)</t>
  </si>
  <si>
    <t>EEZ/VP/2020/1</t>
  </si>
  <si>
    <t>LV-HOMEAFFAIRS-0004</t>
  </si>
  <si>
    <t>02.07.2020</t>
  </si>
  <si>
    <t>State police (www.vp.gov.lv; tel.: +371 67075014; e-mail: pasts@vp.gov.lv)</t>
  </si>
  <si>
    <t>30.06.2020</t>
  </si>
  <si>
    <t xml:space="preserve">To strengthen the capacity of the Latvian State Police in combating economic crimes by improving the process of the investigation of economic crimes more effective and reliable. </t>
  </si>
  <si>
    <t>Development of Innovation centre in Daugavpils City</t>
  </si>
  <si>
    <t>Daugavpils University</t>
  </si>
  <si>
    <t>Trondheim Science Center</t>
  </si>
  <si>
    <t xml:space="preserve">NFI/IC/VIAA/2020/4 </t>
  </si>
  <si>
    <t>LV-RESEARCH-0002</t>
  </si>
  <si>
    <t>Nr.9.-20.2.2.1/4, 14.08.2020.</t>
  </si>
  <si>
    <t>14.08.2020</t>
  </si>
  <si>
    <t>“Development of Innovation centre in Daugavpils City”</t>
  </si>
  <si>
    <t>Daugavpils City Council</t>
  </si>
  <si>
    <t>15.07.2020</t>
  </si>
  <si>
    <t>Project objective is to improve knowledge development and promote career education choice in the fields of STEM and entrepreneurship offering new educational and learning programmes to teachers, pupils and young people as well as to enhance the accessibility to STEAM communication tools and research-based knowledge by strengthening the capacity of Innovation centre. The total cost of the project is EUR 2 050 897.78, of which EUR 1 568 936.37 is co-financing from Norway Grants, EUR 276 871.13 is National co-finding and EUR 205 090.28 is co-financing of project implementator. In August 2023 an Agreement to extend the term of the contract until March 31, 2024 was signed, in November 2023 amendment to the agreement for allocation of additional funding was signed.</t>
  </si>
  <si>
    <t>Development of Innovation Centre in Cesis</t>
  </si>
  <si>
    <t>NAROM</t>
  </si>
  <si>
    <t>NFI/IC/VIAA/2020/3</t>
  </si>
  <si>
    <t>LV-RESEARCH-0001</t>
  </si>
  <si>
    <t>Nr.9.-20.2.2.1/3, 10.08.2020.</t>
  </si>
  <si>
    <t>10.08.2020</t>
  </si>
  <si>
    <t>Cesis Municipality</t>
  </si>
  <si>
    <t>The goal of the project is to promote the development of knowledge and career choices in STEM by developing an Innovation centre in Cesis based on bilateral cooperation, where educational programs, workshops, co-working place, maker-labs and other interactive activities in STEM area are developed for school children and students, teachers and preschool children and their parents. The total cost of the project is EUR 2 186 148.78, of which EUR 1 672 405.17 is co-financing from Norway Grants, EUR 295 130.33 is National co-finding and EUR 218 613.28 is co-financing of project implementator. In November 2023 an Agreement to extend the term of the contract until March 31, 2024 was signed, as well as an amendment to the agreement for allocation of additional funding was signed.</t>
  </si>
  <si>
    <t>Development of Innovation Center in Liepaja City</t>
  </si>
  <si>
    <t>University of Liepaja</t>
  </si>
  <si>
    <t>Tronheima Science Centre, regional museum of Jærmuseet</t>
  </si>
  <si>
    <t>NFI//IC/VIAA/2020/2</t>
  </si>
  <si>
    <t>LV-RESEARCH-0003</t>
  </si>
  <si>
    <t>Nr. 9.-20.2.2.1/1, 23.07.2020.</t>
  </si>
  <si>
    <t>23.07.2020</t>
  </si>
  <si>
    <t>“Development of Innovation Center in Liepaja City”</t>
  </si>
  <si>
    <t>Liepaja City Board of Education</t>
  </si>
  <si>
    <t>Project aim – promoting knowledge development and career choice of students in STEM (Science, Technology, Engineering, Mathematics) subjects and environmental sciences by establishing an innovation centre in Liepaja in cooperation with Latvian and Norwegian partners. The total cost of the project is EUR 1 025 341.00, of which EUR 784 386.37 is co-financing from Norway Grants, EUR 138 421,13 is National co-finding and EUR 102 534.28 is co-financing of project implementor. In July 2023 an Agreement to extend the term of the contract until April 30, 2024 was signed and in November amendment to the agreement for allocation of additional funding was signed.</t>
  </si>
  <si>
    <t>Development of Innovation centre in Ventspils city</t>
  </si>
  <si>
    <t>Ventspils University of Applied Sciences</t>
  </si>
  <si>
    <t>Bergen Science Centre VilVite</t>
  </si>
  <si>
    <t>NFI//IC/VIAA/2020/1</t>
  </si>
  <si>
    <t>LV-RESEARCH-0004</t>
  </si>
  <si>
    <t xml:space="preserve">Nr. 9.-20.2.2.1/2, 24.07.2020. </t>
  </si>
  <si>
    <t>24.07.2020</t>
  </si>
  <si>
    <t>“Development of Innovation centre in Ventspils city”</t>
  </si>
  <si>
    <t>Ventspils municipal authority “Ventspils Digital centre”</t>
  </si>
  <si>
    <t>The aim of the project is to promote knowledge development and career choice in the field of STEM (science, technology, engineering and mathematics) with special focus on natural sciences and information and communication technologies of pre-school children, pupils and students and to create Innovation Centre in Ventspils working in close cooperation with science centre “VilVite” (Bergen, Norway) as well as to develop and implement educational programmes and other educational and interactive activities such as technical workshops, science shows. The total cost of the project is EUR 2 050 968,78, of which EUR 1 568 990,77 is co-financing from Norway Grants, EUR 276 880,73 is National co-finding and EUR 205 097,28 is co-financing of project implementor. In November 2023 an Agreement to extend the term of the contract until April 30, 2024 was signed as well as amendment to the agreement for allocation of additional funding was signed.</t>
  </si>
  <si>
    <t>Correctional Services</t>
  </si>
  <si>
    <t>Establishment of training centre infrastructure and model prison blocks for training opportunities in the Olaine prison territory</t>
  </si>
  <si>
    <t>Directorate of Norwegian Correctional Service; University College of Norwegian Correctional Service; Romerike Prison; Oslo Red Cross Network after Imprisonment</t>
  </si>
  <si>
    <t>No. 1-6.4/2-2019</t>
  </si>
  <si>
    <t>01.07.2019</t>
  </si>
  <si>
    <t>"Establishment of training centre infrastructure and model prison blocks for training opportunities in the Olaine prison territory"</t>
  </si>
  <si>
    <t>Latvian Prison Adminstration</t>
  </si>
  <si>
    <t>02.07.2019</t>
  </si>
  <si>
    <t>Within the Programme it is planned to establish training centre infrastructure and model prison blocks for training opportunities in the Olaine prison territory. It is also planned to provide modern training content and internship opportunities for the staff of the Latvian Prison Administration and the State Probation Service.</t>
  </si>
</sst>
</file>

<file path=xl/styles.xml><?xml version="1.0" encoding="utf-8"?>
<styleSheet xmlns="http://schemas.openxmlformats.org/spreadsheetml/2006/main" xml:space="preserve">
  <numFmts count="0"/>
  <fonts count="2">
    <font>
      <b val="0"/>
      <i val="0"/>
      <strike val="0"/>
      <u val="none"/>
      <sz val="11"/>
      <color rgb="FF000000"/>
      <name val="Calibri"/>
    </font>
    <font>
      <b val="1"/>
      <i val="0"/>
      <strike val="0"/>
      <u val="none"/>
      <sz val="11"/>
      <color rgb="FF000000"/>
      <name val="Calibri"/>
    </font>
  </fonts>
  <fills count="2">
    <fill>
      <patternFill patternType="none"/>
    </fill>
    <fill>
      <patternFill patternType="gray125">
        <fgColor rgb="FFFFFFFF"/>
        <bgColor rgb="FF000000"/>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U153"/>
  <sheetViews>
    <sheetView tabSelected="1" workbookViewId="0" showGridLines="true" showRowColHeaders="1">
      <selection activeCell="A1" sqref="A1:U1"/>
    </sheetView>
  </sheetViews>
  <sheetFormatPr defaultRowHeight="14.4" outlineLevelRow="0" outlineLevelCol="0"/>
  <cols>
    <col min="1" max="1" width="10" customWidth="true" style="1"/>
    <col min="2" max="2" width="15" customWidth="true" style="1"/>
    <col min="3" max="3" width="15" customWidth="true" style="1"/>
    <col min="4" max="4" width="15" customWidth="true" style="1"/>
    <col min="5" max="5" width="15" customWidth="true" style="1"/>
    <col min="6" max="6" width="15" customWidth="true" style="1"/>
    <col min="7" max="7" width="15" customWidth="true" style="1"/>
    <col min="8" max="8" width="15" customWidth="true" style="1"/>
    <col min="9" max="9" width="15" customWidth="true" style="1"/>
    <col min="10" max="10" width="15" customWidth="true" style="1"/>
    <col min="11" max="11" width="15" customWidth="true" style="1"/>
    <col min="12" max="12" width="15" customWidth="true" style="1"/>
    <col min="13" max="13" width="15" customWidth="true" style="1"/>
    <col min="14" max="14" width="15" customWidth="true" style="1"/>
    <col min="15" max="15" width="15" customWidth="true" style="1"/>
    <col min="16" max="16" width="15" customWidth="true" style="1"/>
    <col min="17" max="17" width="15" customWidth="true" style="1"/>
    <col min="18" max="18" width="15" customWidth="true" style="1"/>
    <col min="19" max="19" width="15" customWidth="true" style="1"/>
    <col min="20" max="20" width="35" customWidth="true" style="1"/>
    <col min="21" max="21" width="15" customWidth="true" style="1"/>
  </cols>
  <sheetData>
    <row r="1" spans="1:21" customHeight="1" ht="6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c r="A2" s="1">
        <v>1</v>
      </c>
      <c r="B2" s="1" t="s">
        <v>21</v>
      </c>
      <c r="C2" s="1" t="s">
        <v>21</v>
      </c>
      <c r="D2" s="1" t="s">
        <v>22</v>
      </c>
      <c r="E2" s="1" t="s">
        <v>21</v>
      </c>
      <c r="F2" s="1" t="s">
        <v>21</v>
      </c>
      <c r="G2" s="1" t="s">
        <v>21</v>
      </c>
      <c r="H2" s="1" t="s">
        <v>21</v>
      </c>
      <c r="I2" s="1" t="s">
        <v>21</v>
      </c>
      <c r="J2" s="1" t="s">
        <v>21</v>
      </c>
      <c r="K2" s="1" t="s">
        <v>21</v>
      </c>
      <c r="L2" s="1" t="s">
        <v>21</v>
      </c>
      <c r="M2" s="1" t="s">
        <v>23</v>
      </c>
      <c r="N2" s="1" t="s">
        <v>23</v>
      </c>
      <c r="O2" s="1">
        <f>SUM(P2, Q2, R2)</f>
        <v>0</v>
      </c>
      <c r="P2" s="1" t="s">
        <v>21</v>
      </c>
      <c r="Q2" s="1" t="s">
        <v>21</v>
      </c>
      <c r="R2" s="1" t="s">
        <v>21</v>
      </c>
      <c r="S2" s="1" t="s">
        <v>21</v>
      </c>
      <c r="T2" s="1" t="s">
        <v>21</v>
      </c>
      <c r="U2" s="1" t="s">
        <v>21</v>
      </c>
    </row>
    <row r="3" spans="1:21">
      <c r="A3" s="1">
        <v>2</v>
      </c>
      <c r="B3" s="1" t="s">
        <v>24</v>
      </c>
      <c r="C3" s="1" t="s">
        <v>25</v>
      </c>
      <c r="D3" s="1" t="s">
        <v>26</v>
      </c>
      <c r="E3" s="1" t="s">
        <v>27</v>
      </c>
      <c r="F3" s="1" t="s">
        <v>21</v>
      </c>
      <c r="G3" s="1" t="s">
        <v>28</v>
      </c>
      <c r="H3" s="1" t="s">
        <v>29</v>
      </c>
      <c r="I3" s="1" t="s">
        <v>30</v>
      </c>
      <c r="J3" s="1" t="s">
        <v>31</v>
      </c>
      <c r="K3" s="1" t="s">
        <v>26</v>
      </c>
      <c r="L3" s="1" t="s">
        <v>32</v>
      </c>
      <c r="M3" s="1" t="s">
        <v>33</v>
      </c>
      <c r="N3" s="1" t="s">
        <v>34</v>
      </c>
      <c r="O3" s="1">
        <f>SUM(P3, Q3, R3)</f>
        <v>225630</v>
      </c>
      <c r="P3" s="1">
        <v>191785.5</v>
      </c>
      <c r="Q3" s="1">
        <v>33844.5</v>
      </c>
      <c r="R3" s="1" t="s">
        <v>21</v>
      </c>
      <c r="S3" s="1" t="s">
        <v>35</v>
      </c>
      <c r="T3" s="1" t="s">
        <v>36</v>
      </c>
      <c r="U3" s="1" t="s">
        <v>37</v>
      </c>
    </row>
    <row r="4" spans="1:21">
      <c r="A4" s="1">
        <v>3</v>
      </c>
      <c r="B4" s="1" t="s">
        <v>38</v>
      </c>
      <c r="C4" s="1" t="s">
        <v>39</v>
      </c>
      <c r="D4" s="1" t="s">
        <v>40</v>
      </c>
      <c r="E4" s="1" t="s">
        <v>41</v>
      </c>
      <c r="F4" s="1" t="s">
        <v>42</v>
      </c>
      <c r="G4" s="1" t="s">
        <v>43</v>
      </c>
      <c r="H4" s="1" t="s">
        <v>44</v>
      </c>
      <c r="I4" s="1" t="s">
        <v>45</v>
      </c>
      <c r="J4" s="1" t="s">
        <v>46</v>
      </c>
      <c r="K4" s="1" t="s">
        <v>47</v>
      </c>
      <c r="L4" s="1" t="s">
        <v>41</v>
      </c>
      <c r="M4" s="1" t="s">
        <v>48</v>
      </c>
      <c r="N4" s="1" t="s">
        <v>34</v>
      </c>
      <c r="O4" s="1">
        <f>SUM(P4, Q4, R4)</f>
        <v>50000</v>
      </c>
      <c r="P4" s="1">
        <v>42500</v>
      </c>
      <c r="Q4" s="1">
        <v>7500</v>
      </c>
      <c r="R4" s="1" t="s">
        <v>21</v>
      </c>
      <c r="S4" s="1" t="s">
        <v>49</v>
      </c>
      <c r="T4" s="1" t="s">
        <v>50</v>
      </c>
      <c r="U4" s="1" t="s">
        <v>37</v>
      </c>
    </row>
    <row r="5" spans="1:21">
      <c r="A5" s="1">
        <v>4</v>
      </c>
      <c r="B5" s="1" t="s">
        <v>38</v>
      </c>
      <c r="C5" s="1" t="s">
        <v>39</v>
      </c>
      <c r="D5" s="1" t="s">
        <v>40</v>
      </c>
      <c r="E5" s="1" t="s">
        <v>51</v>
      </c>
      <c r="F5" s="1" t="s">
        <v>52</v>
      </c>
      <c r="G5" s="1" t="s">
        <v>53</v>
      </c>
      <c r="H5" s="1" t="s">
        <v>54</v>
      </c>
      <c r="I5" s="1" t="s">
        <v>55</v>
      </c>
      <c r="J5" s="1" t="s">
        <v>56</v>
      </c>
      <c r="K5" s="1" t="s">
        <v>57</v>
      </c>
      <c r="L5" s="1" t="s">
        <v>51</v>
      </c>
      <c r="M5" s="1" t="s">
        <v>48</v>
      </c>
      <c r="N5" s="1" t="s">
        <v>34</v>
      </c>
      <c r="O5" s="1">
        <f>SUM(P5, Q5, R5)</f>
        <v>49981.25</v>
      </c>
      <c r="P5" s="1">
        <v>42484.06</v>
      </c>
      <c r="Q5" s="1">
        <v>7497.19</v>
      </c>
      <c r="R5" s="1" t="s">
        <v>21</v>
      </c>
      <c r="S5" s="1" t="s">
        <v>49</v>
      </c>
      <c r="T5" s="1" t="s">
        <v>58</v>
      </c>
      <c r="U5" s="1" t="s">
        <v>37</v>
      </c>
    </row>
    <row r="6" spans="1:21">
      <c r="A6" s="1">
        <v>5</v>
      </c>
      <c r="B6" s="1" t="s">
        <v>38</v>
      </c>
      <c r="C6" s="1" t="s">
        <v>39</v>
      </c>
      <c r="D6" s="1" t="s">
        <v>40</v>
      </c>
      <c r="E6" s="1" t="s">
        <v>59</v>
      </c>
      <c r="F6" s="1" t="s">
        <v>60</v>
      </c>
      <c r="G6" s="1" t="s">
        <v>61</v>
      </c>
      <c r="H6" s="1" t="s">
        <v>62</v>
      </c>
      <c r="I6" s="1" t="s">
        <v>63</v>
      </c>
      <c r="J6" s="1" t="s">
        <v>64</v>
      </c>
      <c r="K6" s="1" t="s">
        <v>65</v>
      </c>
      <c r="L6" s="1" t="s">
        <v>59</v>
      </c>
      <c r="M6" s="1" t="s">
        <v>48</v>
      </c>
      <c r="N6" s="1" t="s">
        <v>34</v>
      </c>
      <c r="O6" s="1">
        <f>SUM(P6, Q6, R6)</f>
        <v>57337.51</v>
      </c>
      <c r="P6" s="1">
        <v>48736.88</v>
      </c>
      <c r="Q6" s="1">
        <v>8600.63</v>
      </c>
      <c r="R6" s="1" t="s">
        <v>21</v>
      </c>
      <c r="S6" s="1" t="s">
        <v>49</v>
      </c>
      <c r="T6" s="1" t="s">
        <v>66</v>
      </c>
      <c r="U6" s="1" t="s">
        <v>37</v>
      </c>
    </row>
    <row r="7" spans="1:21">
      <c r="A7" s="1">
        <v>6</v>
      </c>
      <c r="B7" s="1" t="s">
        <v>38</v>
      </c>
      <c r="C7" s="1" t="s">
        <v>39</v>
      </c>
      <c r="D7" s="1" t="s">
        <v>40</v>
      </c>
      <c r="E7" s="1" t="s">
        <v>67</v>
      </c>
      <c r="F7" s="1" t="s">
        <v>68</v>
      </c>
      <c r="G7" s="1" t="s">
        <v>69</v>
      </c>
      <c r="H7" s="1" t="s">
        <v>70</v>
      </c>
      <c r="I7" s="1" t="s">
        <v>71</v>
      </c>
      <c r="J7" s="1" t="s">
        <v>72</v>
      </c>
      <c r="K7" s="1" t="s">
        <v>73</v>
      </c>
      <c r="L7" s="1" t="s">
        <v>51</v>
      </c>
      <c r="M7" s="1" t="s">
        <v>74</v>
      </c>
      <c r="N7" s="1" t="s">
        <v>34</v>
      </c>
      <c r="O7" s="1">
        <f>SUM(P7, Q7, R7)</f>
        <v>60000</v>
      </c>
      <c r="P7" s="1">
        <v>51000</v>
      </c>
      <c r="Q7" s="1">
        <v>9000</v>
      </c>
      <c r="R7" s="1" t="s">
        <v>21</v>
      </c>
      <c r="S7" s="1" t="s">
        <v>49</v>
      </c>
      <c r="T7" s="1" t="s">
        <v>75</v>
      </c>
      <c r="U7" s="1" t="s">
        <v>37</v>
      </c>
    </row>
    <row r="8" spans="1:21">
      <c r="A8" s="1">
        <v>7</v>
      </c>
      <c r="B8" s="1" t="s">
        <v>38</v>
      </c>
      <c r="C8" s="1" t="s">
        <v>39</v>
      </c>
      <c r="D8" s="1" t="s">
        <v>40</v>
      </c>
      <c r="E8" s="1" t="s">
        <v>76</v>
      </c>
      <c r="F8" s="1" t="s">
        <v>77</v>
      </c>
      <c r="G8" s="1" t="s">
        <v>78</v>
      </c>
      <c r="H8" s="1" t="s">
        <v>79</v>
      </c>
      <c r="I8" s="1" t="s">
        <v>80</v>
      </c>
      <c r="J8" s="1" t="s">
        <v>72</v>
      </c>
      <c r="K8" s="1" t="s">
        <v>81</v>
      </c>
      <c r="L8" s="1" t="s">
        <v>76</v>
      </c>
      <c r="M8" s="1" t="s">
        <v>74</v>
      </c>
      <c r="N8" s="1" t="s">
        <v>34</v>
      </c>
      <c r="O8" s="1">
        <f>SUM(P8, Q8, R8)</f>
        <v>60000</v>
      </c>
      <c r="P8" s="1">
        <v>51000</v>
      </c>
      <c r="Q8" s="1">
        <v>9000</v>
      </c>
      <c r="R8" s="1" t="s">
        <v>21</v>
      </c>
      <c r="S8" s="1" t="s">
        <v>49</v>
      </c>
      <c r="T8" s="1" t="s">
        <v>82</v>
      </c>
      <c r="U8" s="1" t="s">
        <v>37</v>
      </c>
    </row>
    <row r="9" spans="1:21">
      <c r="A9" s="1">
        <v>8</v>
      </c>
      <c r="B9" s="1" t="s">
        <v>83</v>
      </c>
      <c r="C9" s="1" t="s">
        <v>39</v>
      </c>
      <c r="D9" s="1" t="s">
        <v>84</v>
      </c>
      <c r="E9" s="1" t="s">
        <v>21</v>
      </c>
      <c r="F9" s="1" t="s">
        <v>21</v>
      </c>
      <c r="G9" s="1" t="s">
        <v>85</v>
      </c>
      <c r="H9" s="1" t="s">
        <v>86</v>
      </c>
      <c r="I9" s="1" t="s">
        <v>87</v>
      </c>
      <c r="J9" s="1" t="s">
        <v>88</v>
      </c>
      <c r="K9" s="1" t="s">
        <v>89</v>
      </c>
      <c r="L9" s="1" t="s">
        <v>90</v>
      </c>
      <c r="M9" s="1" t="s">
        <v>88</v>
      </c>
      <c r="N9" s="1" t="s">
        <v>91</v>
      </c>
      <c r="O9" s="1">
        <f>SUM(P9, Q9, R9)</f>
        <v>26666.67</v>
      </c>
      <c r="P9" s="1">
        <v>20000</v>
      </c>
      <c r="Q9" s="1" t="s">
        <v>21</v>
      </c>
      <c r="R9" s="1">
        <v>6666.67</v>
      </c>
      <c r="S9" s="1" t="s">
        <v>49</v>
      </c>
      <c r="T9" s="1" t="s">
        <v>92</v>
      </c>
      <c r="U9" s="1" t="s">
        <v>93</v>
      </c>
    </row>
    <row r="10" spans="1:21">
      <c r="A10" s="1">
        <v>9</v>
      </c>
      <c r="B10" s="1" t="s">
        <v>83</v>
      </c>
      <c r="C10" s="1" t="s">
        <v>39</v>
      </c>
      <c r="D10" s="1" t="s">
        <v>84</v>
      </c>
      <c r="E10" s="1" t="s">
        <v>21</v>
      </c>
      <c r="F10" s="1" t="s">
        <v>21</v>
      </c>
      <c r="G10" s="1" t="s">
        <v>94</v>
      </c>
      <c r="H10" s="1" t="s">
        <v>95</v>
      </c>
      <c r="I10" s="1" t="s">
        <v>96</v>
      </c>
      <c r="J10" s="1" t="s">
        <v>97</v>
      </c>
      <c r="K10" s="1" t="s">
        <v>98</v>
      </c>
      <c r="L10" s="1" t="s">
        <v>99</v>
      </c>
      <c r="M10" s="1" t="s">
        <v>97</v>
      </c>
      <c r="N10" s="1" t="s">
        <v>100</v>
      </c>
      <c r="O10" s="1">
        <f>SUM(P10, Q10, R10)</f>
        <v>37000</v>
      </c>
      <c r="P10" s="1">
        <v>19998.5</v>
      </c>
      <c r="Q10" s="1" t="s">
        <v>21</v>
      </c>
      <c r="R10" s="1">
        <v>17001.5</v>
      </c>
      <c r="S10" s="1" t="s">
        <v>49</v>
      </c>
      <c r="T10" s="1" t="s">
        <v>101</v>
      </c>
      <c r="U10" s="1" t="s">
        <v>93</v>
      </c>
    </row>
    <row r="11" spans="1:21">
      <c r="A11" s="1">
        <v>10</v>
      </c>
      <c r="B11" s="1" t="s">
        <v>83</v>
      </c>
      <c r="C11" s="1" t="s">
        <v>39</v>
      </c>
      <c r="D11" s="1" t="s">
        <v>84</v>
      </c>
      <c r="E11" s="1" t="s">
        <v>21</v>
      </c>
      <c r="F11" s="1" t="s">
        <v>21</v>
      </c>
      <c r="G11" s="1" t="s">
        <v>102</v>
      </c>
      <c r="H11" s="1" t="s">
        <v>103</v>
      </c>
      <c r="I11" s="1" t="s">
        <v>104</v>
      </c>
      <c r="J11" s="1" t="s">
        <v>105</v>
      </c>
      <c r="K11" s="1" t="s">
        <v>106</v>
      </c>
      <c r="L11" s="1" t="s">
        <v>107</v>
      </c>
      <c r="M11" s="1" t="s">
        <v>105</v>
      </c>
      <c r="N11" s="1" t="s">
        <v>108</v>
      </c>
      <c r="O11" s="1">
        <f>SUM(P11, Q11, R11)</f>
        <v>26796.98</v>
      </c>
      <c r="P11" s="1">
        <v>19998.59</v>
      </c>
      <c r="Q11" s="1" t="s">
        <v>21</v>
      </c>
      <c r="R11" s="1">
        <v>6798.39</v>
      </c>
      <c r="S11" s="1" t="s">
        <v>49</v>
      </c>
      <c r="T11" s="1" t="s">
        <v>109</v>
      </c>
      <c r="U11" s="1" t="s">
        <v>93</v>
      </c>
    </row>
    <row r="12" spans="1:21">
      <c r="A12" s="1">
        <v>11</v>
      </c>
      <c r="B12" s="1" t="s">
        <v>83</v>
      </c>
      <c r="C12" s="1" t="s">
        <v>39</v>
      </c>
      <c r="D12" s="1" t="s">
        <v>84</v>
      </c>
      <c r="E12" s="1" t="s">
        <v>21</v>
      </c>
      <c r="F12" s="1" t="s">
        <v>21</v>
      </c>
      <c r="G12" s="1" t="s">
        <v>110</v>
      </c>
      <c r="H12" s="1" t="s">
        <v>111</v>
      </c>
      <c r="I12" s="1" t="s">
        <v>112</v>
      </c>
      <c r="J12" s="1" t="s">
        <v>97</v>
      </c>
      <c r="K12" s="1" t="s">
        <v>113</v>
      </c>
      <c r="L12" s="1" t="s">
        <v>114</v>
      </c>
      <c r="M12" s="1" t="s">
        <v>97</v>
      </c>
      <c r="N12" s="1" t="s">
        <v>100</v>
      </c>
      <c r="O12" s="1">
        <f>SUM(P12, Q12, R12)</f>
        <v>31159.42</v>
      </c>
      <c r="P12" s="1">
        <v>19998.12</v>
      </c>
      <c r="Q12" s="1" t="s">
        <v>21</v>
      </c>
      <c r="R12" s="1">
        <v>11161.3</v>
      </c>
      <c r="S12" s="1" t="s">
        <v>49</v>
      </c>
      <c r="T12" s="1" t="s">
        <v>115</v>
      </c>
      <c r="U12" s="1" t="s">
        <v>93</v>
      </c>
    </row>
    <row r="13" spans="1:21">
      <c r="A13" s="1">
        <v>12</v>
      </c>
      <c r="B13" s="1" t="s">
        <v>83</v>
      </c>
      <c r="C13" s="1" t="s">
        <v>39</v>
      </c>
      <c r="D13" s="1" t="s">
        <v>84</v>
      </c>
      <c r="E13" s="1" t="s">
        <v>21</v>
      </c>
      <c r="F13" s="1" t="s">
        <v>21</v>
      </c>
      <c r="G13" s="1" t="s">
        <v>116</v>
      </c>
      <c r="H13" s="1" t="s">
        <v>117</v>
      </c>
      <c r="I13" s="1" t="s">
        <v>118</v>
      </c>
      <c r="J13" s="1" t="s">
        <v>119</v>
      </c>
      <c r="K13" s="1" t="s">
        <v>120</v>
      </c>
      <c r="L13" s="1" t="s">
        <v>121</v>
      </c>
      <c r="M13" s="1" t="s">
        <v>119</v>
      </c>
      <c r="N13" s="1" t="s">
        <v>122</v>
      </c>
      <c r="O13" s="1">
        <f>SUM(P13, Q13, R13)</f>
        <v>35500</v>
      </c>
      <c r="P13" s="1">
        <v>19999.57</v>
      </c>
      <c r="Q13" s="1" t="s">
        <v>21</v>
      </c>
      <c r="R13" s="1">
        <v>15500.43</v>
      </c>
      <c r="S13" s="1" t="s">
        <v>49</v>
      </c>
      <c r="T13" s="1" t="s">
        <v>123</v>
      </c>
      <c r="U13" s="1" t="s">
        <v>93</v>
      </c>
    </row>
    <row r="14" spans="1:21">
      <c r="A14" s="1">
        <v>13</v>
      </c>
      <c r="B14" s="1" t="s">
        <v>83</v>
      </c>
      <c r="C14" s="1" t="s">
        <v>39</v>
      </c>
      <c r="D14" s="1" t="s">
        <v>84</v>
      </c>
      <c r="E14" s="1" t="s">
        <v>21</v>
      </c>
      <c r="F14" s="1" t="s">
        <v>21</v>
      </c>
      <c r="G14" s="1" t="s">
        <v>124</v>
      </c>
      <c r="H14" s="1" t="s">
        <v>125</v>
      </c>
      <c r="I14" s="1" t="s">
        <v>126</v>
      </c>
      <c r="J14" s="1" t="s">
        <v>88</v>
      </c>
      <c r="K14" s="1" t="s">
        <v>127</v>
      </c>
      <c r="L14" s="1" t="s">
        <v>128</v>
      </c>
      <c r="M14" s="1" t="s">
        <v>88</v>
      </c>
      <c r="N14" s="1" t="s">
        <v>129</v>
      </c>
      <c r="O14" s="1">
        <f>SUM(P14, Q14, R14)</f>
        <v>15727.28</v>
      </c>
      <c r="P14" s="1">
        <v>11795.46</v>
      </c>
      <c r="Q14" s="1" t="s">
        <v>21</v>
      </c>
      <c r="R14" s="1">
        <v>3931.82</v>
      </c>
      <c r="S14" s="1" t="s">
        <v>49</v>
      </c>
      <c r="T14" s="1" t="s">
        <v>130</v>
      </c>
      <c r="U14" s="1" t="s">
        <v>93</v>
      </c>
    </row>
    <row r="15" spans="1:21">
      <c r="A15" s="1">
        <v>14</v>
      </c>
      <c r="B15" s="1" t="s">
        <v>83</v>
      </c>
      <c r="C15" s="1" t="s">
        <v>39</v>
      </c>
      <c r="D15" s="1" t="s">
        <v>84</v>
      </c>
      <c r="E15" s="1" t="s">
        <v>21</v>
      </c>
      <c r="F15" s="1" t="s">
        <v>21</v>
      </c>
      <c r="G15" s="1" t="s">
        <v>131</v>
      </c>
      <c r="H15" s="1" t="s">
        <v>132</v>
      </c>
      <c r="I15" s="1" t="s">
        <v>133</v>
      </c>
      <c r="J15" s="1" t="s">
        <v>105</v>
      </c>
      <c r="K15" s="1" t="s">
        <v>134</v>
      </c>
      <c r="L15" s="1" t="s">
        <v>135</v>
      </c>
      <c r="M15" s="1" t="s">
        <v>105</v>
      </c>
      <c r="N15" s="1" t="s">
        <v>108</v>
      </c>
      <c r="O15" s="1">
        <f>SUM(P15, Q15, R15)</f>
        <v>28499</v>
      </c>
      <c r="P15" s="1">
        <v>19998.45</v>
      </c>
      <c r="Q15" s="1" t="s">
        <v>21</v>
      </c>
      <c r="R15" s="1">
        <v>8500.55</v>
      </c>
      <c r="S15" s="1" t="s">
        <v>49</v>
      </c>
      <c r="T15" s="1" t="s">
        <v>136</v>
      </c>
      <c r="U15" s="1" t="s">
        <v>93</v>
      </c>
    </row>
    <row r="16" spans="1:21">
      <c r="A16" s="1">
        <v>15</v>
      </c>
      <c r="B16" s="1" t="s">
        <v>83</v>
      </c>
      <c r="C16" s="1" t="s">
        <v>39</v>
      </c>
      <c r="D16" s="1" t="s">
        <v>84</v>
      </c>
      <c r="E16" s="1" t="s">
        <v>21</v>
      </c>
      <c r="F16" s="1" t="s">
        <v>21</v>
      </c>
      <c r="G16" s="1" t="s">
        <v>137</v>
      </c>
      <c r="H16" s="1" t="s">
        <v>138</v>
      </c>
      <c r="I16" s="1" t="s">
        <v>139</v>
      </c>
      <c r="J16" s="1" t="s">
        <v>88</v>
      </c>
      <c r="K16" s="1" t="s">
        <v>140</v>
      </c>
      <c r="L16" s="1" t="s">
        <v>141</v>
      </c>
      <c r="M16" s="1" t="s">
        <v>88</v>
      </c>
      <c r="N16" s="1" t="s">
        <v>129</v>
      </c>
      <c r="O16" s="1">
        <f>SUM(P16, Q16, R16)</f>
        <v>33734.14</v>
      </c>
      <c r="P16" s="1">
        <v>19903.14</v>
      </c>
      <c r="Q16" s="1" t="s">
        <v>21</v>
      </c>
      <c r="R16" s="1">
        <v>13831</v>
      </c>
      <c r="S16" s="1" t="s">
        <v>49</v>
      </c>
      <c r="T16" s="1" t="s">
        <v>142</v>
      </c>
      <c r="U16" s="1" t="s">
        <v>93</v>
      </c>
    </row>
    <row r="17" spans="1:21">
      <c r="A17" s="1">
        <v>16</v>
      </c>
      <c r="B17" s="1" t="s">
        <v>83</v>
      </c>
      <c r="C17" s="1" t="s">
        <v>39</v>
      </c>
      <c r="D17" s="1" t="s">
        <v>84</v>
      </c>
      <c r="E17" s="1" t="s">
        <v>21</v>
      </c>
      <c r="F17" s="1" t="s">
        <v>21</v>
      </c>
      <c r="G17" s="1" t="s">
        <v>143</v>
      </c>
      <c r="H17" s="1" t="s">
        <v>144</v>
      </c>
      <c r="I17" s="1" t="s">
        <v>145</v>
      </c>
      <c r="J17" s="1" t="s">
        <v>97</v>
      </c>
      <c r="K17" s="1" t="s">
        <v>146</v>
      </c>
      <c r="L17" s="1" t="s">
        <v>147</v>
      </c>
      <c r="M17" s="1" t="s">
        <v>97</v>
      </c>
      <c r="N17" s="1" t="s">
        <v>100</v>
      </c>
      <c r="O17" s="1">
        <f>SUM(P17, Q17, R17)</f>
        <v>36500</v>
      </c>
      <c r="P17" s="1">
        <v>19998.35</v>
      </c>
      <c r="Q17" s="1" t="s">
        <v>21</v>
      </c>
      <c r="R17" s="1">
        <v>16501.65</v>
      </c>
      <c r="S17" s="1" t="s">
        <v>49</v>
      </c>
      <c r="T17" s="1" t="s">
        <v>148</v>
      </c>
      <c r="U17" s="1" t="s">
        <v>93</v>
      </c>
    </row>
    <row r="18" spans="1:21">
      <c r="A18" s="1">
        <v>17</v>
      </c>
      <c r="B18" s="1" t="s">
        <v>83</v>
      </c>
      <c r="C18" s="1" t="s">
        <v>39</v>
      </c>
      <c r="D18" s="1" t="s">
        <v>84</v>
      </c>
      <c r="E18" s="1" t="s">
        <v>21</v>
      </c>
      <c r="F18" s="1" t="s">
        <v>21</v>
      </c>
      <c r="G18" s="1" t="s">
        <v>149</v>
      </c>
      <c r="H18" s="1" t="s">
        <v>150</v>
      </c>
      <c r="I18" s="1" t="s">
        <v>151</v>
      </c>
      <c r="J18" s="1" t="s">
        <v>97</v>
      </c>
      <c r="K18" s="1" t="s">
        <v>152</v>
      </c>
      <c r="L18" s="1" t="s">
        <v>153</v>
      </c>
      <c r="M18" s="1" t="s">
        <v>97</v>
      </c>
      <c r="N18" s="1" t="s">
        <v>100</v>
      </c>
      <c r="O18" s="1">
        <f>SUM(P18, Q18, R18)</f>
        <v>18198.73</v>
      </c>
      <c r="P18" s="1">
        <v>13649.05</v>
      </c>
      <c r="Q18" s="1" t="s">
        <v>21</v>
      </c>
      <c r="R18" s="1">
        <v>4549.68</v>
      </c>
      <c r="S18" s="1" t="s">
        <v>49</v>
      </c>
      <c r="T18" s="1" t="s">
        <v>154</v>
      </c>
      <c r="U18" s="1" t="s">
        <v>93</v>
      </c>
    </row>
    <row r="19" spans="1:21">
      <c r="A19" s="1">
        <v>18</v>
      </c>
      <c r="B19" s="1" t="s">
        <v>83</v>
      </c>
      <c r="C19" s="1" t="s">
        <v>39</v>
      </c>
      <c r="D19" s="1" t="s">
        <v>84</v>
      </c>
      <c r="E19" s="1" t="s">
        <v>21</v>
      </c>
      <c r="F19" s="1" t="s">
        <v>21</v>
      </c>
      <c r="G19" s="1" t="s">
        <v>155</v>
      </c>
      <c r="H19" s="1" t="s">
        <v>156</v>
      </c>
      <c r="I19" s="1" t="s">
        <v>157</v>
      </c>
      <c r="J19" s="1" t="s">
        <v>105</v>
      </c>
      <c r="K19" s="1" t="s">
        <v>158</v>
      </c>
      <c r="L19" s="1" t="s">
        <v>159</v>
      </c>
      <c r="M19" s="1" t="s">
        <v>105</v>
      </c>
      <c r="N19" s="1" t="s">
        <v>160</v>
      </c>
      <c r="O19" s="1">
        <f>SUM(P19, Q19, R19)</f>
        <v>10760</v>
      </c>
      <c r="P19" s="1">
        <v>8070</v>
      </c>
      <c r="Q19" s="1" t="s">
        <v>21</v>
      </c>
      <c r="R19" s="1">
        <v>2690</v>
      </c>
      <c r="S19" s="1" t="s">
        <v>49</v>
      </c>
      <c r="T19" s="1" t="s">
        <v>161</v>
      </c>
      <c r="U19" s="1" t="s">
        <v>93</v>
      </c>
    </row>
    <row r="20" spans="1:21">
      <c r="A20" s="1">
        <v>19</v>
      </c>
      <c r="B20" s="1" t="s">
        <v>83</v>
      </c>
      <c r="C20" s="1" t="s">
        <v>39</v>
      </c>
      <c r="D20" s="1" t="s">
        <v>84</v>
      </c>
      <c r="E20" s="1" t="s">
        <v>21</v>
      </c>
      <c r="F20" s="1" t="s">
        <v>21</v>
      </c>
      <c r="G20" s="1" t="s">
        <v>162</v>
      </c>
      <c r="H20" s="1" t="s">
        <v>163</v>
      </c>
      <c r="I20" s="1" t="s">
        <v>164</v>
      </c>
      <c r="J20" s="1" t="s">
        <v>105</v>
      </c>
      <c r="K20" s="1" t="s">
        <v>165</v>
      </c>
      <c r="L20" s="1" t="s">
        <v>166</v>
      </c>
      <c r="M20" s="1" t="s">
        <v>105</v>
      </c>
      <c r="N20" s="1" t="s">
        <v>108</v>
      </c>
      <c r="O20" s="1">
        <f>SUM(P20, Q20, R20)</f>
        <v>10500</v>
      </c>
      <c r="P20" s="1">
        <v>7875</v>
      </c>
      <c r="Q20" s="1" t="s">
        <v>21</v>
      </c>
      <c r="R20" s="1">
        <v>2625</v>
      </c>
      <c r="S20" s="1" t="s">
        <v>49</v>
      </c>
      <c r="T20" s="1" t="s">
        <v>167</v>
      </c>
      <c r="U20" s="1" t="s">
        <v>93</v>
      </c>
    </row>
    <row r="21" spans="1:21">
      <c r="A21" s="1">
        <v>20</v>
      </c>
      <c r="B21" s="1" t="s">
        <v>83</v>
      </c>
      <c r="C21" s="1" t="s">
        <v>39</v>
      </c>
      <c r="D21" s="1" t="s">
        <v>84</v>
      </c>
      <c r="E21" s="1" t="s">
        <v>21</v>
      </c>
      <c r="F21" s="1" t="s">
        <v>21</v>
      </c>
      <c r="G21" s="1" t="s">
        <v>168</v>
      </c>
      <c r="H21" s="1" t="s">
        <v>169</v>
      </c>
      <c r="I21" s="1" t="s">
        <v>170</v>
      </c>
      <c r="J21" s="1" t="s">
        <v>88</v>
      </c>
      <c r="K21" s="1" t="s">
        <v>171</v>
      </c>
      <c r="L21" s="1" t="s">
        <v>172</v>
      </c>
      <c r="M21" s="1" t="s">
        <v>88</v>
      </c>
      <c r="N21" s="1" t="s">
        <v>91</v>
      </c>
      <c r="O21" s="1">
        <f>SUM(P21, Q21, R21)</f>
        <v>6770.64</v>
      </c>
      <c r="P21" s="1">
        <v>5077.98</v>
      </c>
      <c r="Q21" s="1" t="s">
        <v>21</v>
      </c>
      <c r="R21" s="1">
        <v>1692.66</v>
      </c>
      <c r="S21" s="1" t="s">
        <v>49</v>
      </c>
      <c r="T21" s="1" t="s">
        <v>173</v>
      </c>
      <c r="U21" s="1" t="s">
        <v>93</v>
      </c>
    </row>
    <row r="22" spans="1:21">
      <c r="A22" s="1">
        <v>21</v>
      </c>
      <c r="B22" s="1" t="s">
        <v>83</v>
      </c>
      <c r="C22" s="1" t="s">
        <v>39</v>
      </c>
      <c r="D22" s="1" t="s">
        <v>84</v>
      </c>
      <c r="E22" s="1" t="s">
        <v>21</v>
      </c>
      <c r="F22" s="1" t="s">
        <v>21</v>
      </c>
      <c r="G22" s="1" t="s">
        <v>174</v>
      </c>
      <c r="H22" s="1" t="s">
        <v>175</v>
      </c>
      <c r="I22" s="1" t="s">
        <v>176</v>
      </c>
      <c r="J22" s="1" t="s">
        <v>119</v>
      </c>
      <c r="K22" s="1" t="s">
        <v>177</v>
      </c>
      <c r="L22" s="1" t="s">
        <v>178</v>
      </c>
      <c r="M22" s="1" t="s">
        <v>119</v>
      </c>
      <c r="N22" s="1" t="s">
        <v>122</v>
      </c>
      <c r="O22" s="1">
        <f>SUM(P22, Q22, R22)</f>
        <v>18460.32</v>
      </c>
      <c r="P22" s="1">
        <v>13845.24</v>
      </c>
      <c r="Q22" s="1" t="s">
        <v>21</v>
      </c>
      <c r="R22" s="1">
        <v>4615.08</v>
      </c>
      <c r="S22" s="1" t="s">
        <v>49</v>
      </c>
      <c r="T22" s="1" t="s">
        <v>179</v>
      </c>
      <c r="U22" s="1" t="s">
        <v>93</v>
      </c>
    </row>
    <row r="23" spans="1:21">
      <c r="A23" s="1">
        <v>22</v>
      </c>
      <c r="B23" s="1" t="s">
        <v>83</v>
      </c>
      <c r="C23" s="1" t="s">
        <v>39</v>
      </c>
      <c r="D23" s="1" t="s">
        <v>84</v>
      </c>
      <c r="E23" s="1" t="s">
        <v>21</v>
      </c>
      <c r="F23" s="1" t="s">
        <v>21</v>
      </c>
      <c r="G23" s="1" t="s">
        <v>180</v>
      </c>
      <c r="H23" s="1" t="s">
        <v>181</v>
      </c>
      <c r="I23" s="1" t="s">
        <v>182</v>
      </c>
      <c r="J23" s="1" t="s">
        <v>88</v>
      </c>
      <c r="K23" s="1" t="s">
        <v>183</v>
      </c>
      <c r="L23" s="1" t="s">
        <v>184</v>
      </c>
      <c r="M23" s="1" t="s">
        <v>88</v>
      </c>
      <c r="N23" s="1" t="s">
        <v>185</v>
      </c>
      <c r="O23" s="1">
        <f>SUM(P23, Q23, R23)</f>
        <v>28087</v>
      </c>
      <c r="P23" s="1">
        <v>19997.27</v>
      </c>
      <c r="Q23" s="1" t="s">
        <v>21</v>
      </c>
      <c r="R23" s="1">
        <v>8089.73</v>
      </c>
      <c r="S23" s="1" t="s">
        <v>49</v>
      </c>
      <c r="T23" s="1" t="s">
        <v>186</v>
      </c>
      <c r="U23" s="1" t="s">
        <v>93</v>
      </c>
    </row>
    <row r="24" spans="1:21">
      <c r="A24" s="1">
        <v>23</v>
      </c>
      <c r="B24" s="1" t="s">
        <v>83</v>
      </c>
      <c r="C24" s="1" t="s">
        <v>39</v>
      </c>
      <c r="D24" s="1" t="s">
        <v>84</v>
      </c>
      <c r="E24" s="1" t="s">
        <v>21</v>
      </c>
      <c r="F24" s="1" t="s">
        <v>21</v>
      </c>
      <c r="G24" s="1" t="s">
        <v>187</v>
      </c>
      <c r="H24" s="1" t="s">
        <v>188</v>
      </c>
      <c r="I24" s="1" t="s">
        <v>189</v>
      </c>
      <c r="J24" s="1" t="s">
        <v>105</v>
      </c>
      <c r="K24" s="1" t="s">
        <v>190</v>
      </c>
      <c r="L24" s="1" t="s">
        <v>191</v>
      </c>
      <c r="M24" s="1" t="s">
        <v>105</v>
      </c>
      <c r="N24" s="1" t="s">
        <v>192</v>
      </c>
      <c r="O24" s="1">
        <f>SUM(P24, Q24, R24)</f>
        <v>33569</v>
      </c>
      <c r="P24" s="1">
        <v>19997.65</v>
      </c>
      <c r="Q24" s="1" t="s">
        <v>21</v>
      </c>
      <c r="R24" s="1">
        <v>13571.35</v>
      </c>
      <c r="S24" s="1" t="s">
        <v>49</v>
      </c>
      <c r="T24" s="1" t="s">
        <v>193</v>
      </c>
      <c r="U24" s="1" t="s">
        <v>93</v>
      </c>
    </row>
    <row r="25" spans="1:21">
      <c r="A25" s="1">
        <v>24</v>
      </c>
      <c r="B25" s="1" t="s">
        <v>83</v>
      </c>
      <c r="C25" s="1" t="s">
        <v>39</v>
      </c>
      <c r="D25" s="1" t="s">
        <v>84</v>
      </c>
      <c r="E25" s="1" t="s">
        <v>21</v>
      </c>
      <c r="F25" s="1" t="s">
        <v>21</v>
      </c>
      <c r="G25" s="1" t="s">
        <v>194</v>
      </c>
      <c r="H25" s="1" t="s">
        <v>195</v>
      </c>
      <c r="I25" s="1" t="s">
        <v>196</v>
      </c>
      <c r="J25" s="1" t="s">
        <v>105</v>
      </c>
      <c r="K25" s="1" t="s">
        <v>197</v>
      </c>
      <c r="L25" s="1" t="s">
        <v>198</v>
      </c>
      <c r="M25" s="1" t="s">
        <v>105</v>
      </c>
      <c r="N25" s="1" t="s">
        <v>108</v>
      </c>
      <c r="O25" s="1">
        <f>SUM(P25, Q25, R25)</f>
        <v>22525</v>
      </c>
      <c r="P25" s="1">
        <v>16893.75</v>
      </c>
      <c r="Q25" s="1" t="s">
        <v>21</v>
      </c>
      <c r="R25" s="1">
        <v>5631.25</v>
      </c>
      <c r="S25" s="1" t="s">
        <v>49</v>
      </c>
      <c r="T25" s="1" t="s">
        <v>199</v>
      </c>
      <c r="U25" s="1" t="s">
        <v>93</v>
      </c>
    </row>
    <row r="26" spans="1:21">
      <c r="A26" s="1">
        <v>25</v>
      </c>
      <c r="B26" s="1" t="s">
        <v>83</v>
      </c>
      <c r="C26" s="1" t="s">
        <v>39</v>
      </c>
      <c r="D26" s="1" t="s">
        <v>84</v>
      </c>
      <c r="E26" s="1" t="s">
        <v>21</v>
      </c>
      <c r="F26" s="1" t="s">
        <v>21</v>
      </c>
      <c r="G26" s="1" t="s">
        <v>200</v>
      </c>
      <c r="H26" s="1" t="s">
        <v>201</v>
      </c>
      <c r="I26" s="1" t="s">
        <v>202</v>
      </c>
      <c r="J26" s="1" t="s">
        <v>105</v>
      </c>
      <c r="K26" s="1" t="s">
        <v>203</v>
      </c>
      <c r="L26" s="1" t="s">
        <v>204</v>
      </c>
      <c r="M26" s="1" t="s">
        <v>105</v>
      </c>
      <c r="N26" s="1" t="s">
        <v>108</v>
      </c>
      <c r="O26" s="1">
        <f>SUM(P26, Q26, R26)</f>
        <v>26314</v>
      </c>
      <c r="P26" s="1">
        <v>19735.5</v>
      </c>
      <c r="Q26" s="1" t="s">
        <v>21</v>
      </c>
      <c r="R26" s="1">
        <v>6578.5</v>
      </c>
      <c r="S26" s="1" t="s">
        <v>49</v>
      </c>
      <c r="T26" s="1" t="s">
        <v>205</v>
      </c>
      <c r="U26" s="1" t="s">
        <v>93</v>
      </c>
    </row>
    <row r="27" spans="1:21">
      <c r="A27" s="1">
        <v>26</v>
      </c>
      <c r="B27" s="1" t="s">
        <v>83</v>
      </c>
      <c r="C27" s="1" t="s">
        <v>39</v>
      </c>
      <c r="D27" s="1" t="s">
        <v>84</v>
      </c>
      <c r="E27" s="1" t="s">
        <v>21</v>
      </c>
      <c r="F27" s="1" t="s">
        <v>21</v>
      </c>
      <c r="G27" s="1" t="s">
        <v>206</v>
      </c>
      <c r="H27" s="1" t="s">
        <v>207</v>
      </c>
      <c r="I27" s="1" t="s">
        <v>208</v>
      </c>
      <c r="J27" s="1" t="s">
        <v>88</v>
      </c>
      <c r="K27" s="1" t="s">
        <v>209</v>
      </c>
      <c r="L27" s="1" t="s">
        <v>210</v>
      </c>
      <c r="M27" s="1" t="s">
        <v>88</v>
      </c>
      <c r="N27" s="1" t="s">
        <v>129</v>
      </c>
      <c r="O27" s="1">
        <f>SUM(P27, Q27, R27)</f>
        <v>20661.19</v>
      </c>
      <c r="P27" s="1">
        <v>15495.89</v>
      </c>
      <c r="Q27" s="1" t="s">
        <v>21</v>
      </c>
      <c r="R27" s="1">
        <v>5165.3</v>
      </c>
      <c r="S27" s="1" t="s">
        <v>49</v>
      </c>
      <c r="T27" s="1" t="s">
        <v>211</v>
      </c>
      <c r="U27" s="1" t="s">
        <v>93</v>
      </c>
    </row>
    <row r="28" spans="1:21">
      <c r="A28" s="1">
        <v>27</v>
      </c>
      <c r="B28" s="1" t="s">
        <v>83</v>
      </c>
      <c r="C28" s="1" t="s">
        <v>39</v>
      </c>
      <c r="D28" s="1" t="s">
        <v>84</v>
      </c>
      <c r="E28" s="1" t="s">
        <v>21</v>
      </c>
      <c r="F28" s="1" t="s">
        <v>21</v>
      </c>
      <c r="G28" s="1" t="s">
        <v>212</v>
      </c>
      <c r="H28" s="1" t="s">
        <v>213</v>
      </c>
      <c r="I28" s="1" t="s">
        <v>214</v>
      </c>
      <c r="J28" s="1" t="s">
        <v>88</v>
      </c>
      <c r="K28" s="1" t="s">
        <v>215</v>
      </c>
      <c r="L28" s="1" t="s">
        <v>216</v>
      </c>
      <c r="M28" s="1" t="s">
        <v>88</v>
      </c>
      <c r="N28" s="1" t="s">
        <v>217</v>
      </c>
      <c r="O28" s="1">
        <f>SUM(P28, Q28, R28)</f>
        <v>18611.6</v>
      </c>
      <c r="P28" s="1">
        <v>13028</v>
      </c>
      <c r="Q28" s="1" t="s">
        <v>21</v>
      </c>
      <c r="R28" s="1">
        <v>5583.6</v>
      </c>
      <c r="S28" s="1" t="s">
        <v>49</v>
      </c>
      <c r="T28" s="1" t="s">
        <v>218</v>
      </c>
      <c r="U28" s="1" t="s">
        <v>93</v>
      </c>
    </row>
    <row r="29" spans="1:21">
      <c r="A29" s="1">
        <v>28</v>
      </c>
      <c r="B29" s="1" t="s">
        <v>83</v>
      </c>
      <c r="C29" s="1" t="s">
        <v>39</v>
      </c>
      <c r="D29" s="1" t="s">
        <v>84</v>
      </c>
      <c r="E29" s="1" t="s">
        <v>21</v>
      </c>
      <c r="F29" s="1" t="s">
        <v>21</v>
      </c>
      <c r="G29" s="1" t="s">
        <v>219</v>
      </c>
      <c r="H29" s="1" t="s">
        <v>220</v>
      </c>
      <c r="I29" s="1" t="s">
        <v>221</v>
      </c>
      <c r="J29" s="1" t="s">
        <v>222</v>
      </c>
      <c r="K29" s="1" t="s">
        <v>223</v>
      </c>
      <c r="L29" s="1" t="s">
        <v>224</v>
      </c>
      <c r="M29" s="1" t="s">
        <v>222</v>
      </c>
      <c r="N29" s="1" t="s">
        <v>225</v>
      </c>
      <c r="O29" s="1">
        <f>SUM(P29, Q29, R29)</f>
        <v>22300</v>
      </c>
      <c r="P29" s="1">
        <v>16725</v>
      </c>
      <c r="Q29" s="1" t="s">
        <v>21</v>
      </c>
      <c r="R29" s="1">
        <v>5575</v>
      </c>
      <c r="S29" s="1" t="s">
        <v>49</v>
      </c>
      <c r="T29" s="1" t="s">
        <v>226</v>
      </c>
      <c r="U29" s="1" t="s">
        <v>93</v>
      </c>
    </row>
    <row r="30" spans="1:21">
      <c r="A30" s="1">
        <v>29</v>
      </c>
      <c r="B30" s="1" t="s">
        <v>83</v>
      </c>
      <c r="C30" s="1" t="s">
        <v>39</v>
      </c>
      <c r="D30" s="1" t="s">
        <v>84</v>
      </c>
      <c r="E30" s="1" t="s">
        <v>21</v>
      </c>
      <c r="F30" s="1" t="s">
        <v>21</v>
      </c>
      <c r="G30" s="1" t="s">
        <v>227</v>
      </c>
      <c r="H30" s="1" t="s">
        <v>228</v>
      </c>
      <c r="I30" s="1" t="s">
        <v>229</v>
      </c>
      <c r="J30" s="1" t="s">
        <v>88</v>
      </c>
      <c r="K30" s="1" t="s">
        <v>230</v>
      </c>
      <c r="L30" s="1" t="s">
        <v>231</v>
      </c>
      <c r="M30" s="1" t="s">
        <v>88</v>
      </c>
      <c r="N30" s="1" t="s">
        <v>129</v>
      </c>
      <c r="O30" s="1">
        <f>SUM(P30, Q30, R30)</f>
        <v>20000</v>
      </c>
      <c r="P30" s="1">
        <v>15000</v>
      </c>
      <c r="Q30" s="1" t="s">
        <v>21</v>
      </c>
      <c r="R30" s="1">
        <v>5000</v>
      </c>
      <c r="S30" s="1" t="s">
        <v>49</v>
      </c>
      <c r="T30" s="1" t="s">
        <v>232</v>
      </c>
      <c r="U30" s="1" t="s">
        <v>93</v>
      </c>
    </row>
    <row r="31" spans="1:21">
      <c r="A31" s="1">
        <v>30</v>
      </c>
      <c r="B31" s="1" t="s">
        <v>83</v>
      </c>
      <c r="C31" s="1" t="s">
        <v>39</v>
      </c>
      <c r="D31" s="1" t="s">
        <v>84</v>
      </c>
      <c r="E31" s="1" t="s">
        <v>21</v>
      </c>
      <c r="F31" s="1" t="s">
        <v>21</v>
      </c>
      <c r="G31" s="1" t="s">
        <v>233</v>
      </c>
      <c r="H31" s="1" t="s">
        <v>234</v>
      </c>
      <c r="I31" s="1" t="s">
        <v>235</v>
      </c>
      <c r="J31" s="1" t="s">
        <v>97</v>
      </c>
      <c r="K31" s="1" t="s">
        <v>236</v>
      </c>
      <c r="L31" s="1" t="s">
        <v>237</v>
      </c>
      <c r="M31" s="1" t="s">
        <v>97</v>
      </c>
      <c r="N31" s="1" t="s">
        <v>100</v>
      </c>
      <c r="O31" s="1">
        <f>SUM(P31, Q31, R31)</f>
        <v>5525.99</v>
      </c>
      <c r="P31" s="1">
        <v>4144.49</v>
      </c>
      <c r="Q31" s="1" t="s">
        <v>21</v>
      </c>
      <c r="R31" s="1">
        <v>1381.5</v>
      </c>
      <c r="S31" s="1" t="s">
        <v>49</v>
      </c>
      <c r="T31" s="1" t="s">
        <v>238</v>
      </c>
      <c r="U31" s="1" t="s">
        <v>93</v>
      </c>
    </row>
    <row r="32" spans="1:21">
      <c r="A32" s="1">
        <v>31</v>
      </c>
      <c r="B32" s="1" t="s">
        <v>83</v>
      </c>
      <c r="C32" s="1" t="s">
        <v>39</v>
      </c>
      <c r="D32" s="1" t="s">
        <v>84</v>
      </c>
      <c r="E32" s="1" t="s">
        <v>21</v>
      </c>
      <c r="F32" s="1" t="s">
        <v>21</v>
      </c>
      <c r="G32" s="1" t="s">
        <v>239</v>
      </c>
      <c r="H32" s="1" t="s">
        <v>240</v>
      </c>
      <c r="I32" s="1" t="s">
        <v>241</v>
      </c>
      <c r="J32" s="1" t="s">
        <v>242</v>
      </c>
      <c r="K32" s="1" t="s">
        <v>243</v>
      </c>
      <c r="L32" s="1" t="s">
        <v>244</v>
      </c>
      <c r="M32" s="1" t="s">
        <v>242</v>
      </c>
      <c r="N32" s="1" t="s">
        <v>245</v>
      </c>
      <c r="O32" s="1">
        <f>SUM(P32, Q32, R32)</f>
        <v>16678.8</v>
      </c>
      <c r="P32" s="1">
        <v>12509.1</v>
      </c>
      <c r="Q32" s="1" t="s">
        <v>21</v>
      </c>
      <c r="R32" s="1">
        <v>4169.7</v>
      </c>
      <c r="S32" s="1" t="s">
        <v>49</v>
      </c>
      <c r="T32" s="1" t="s">
        <v>246</v>
      </c>
      <c r="U32" s="1" t="s">
        <v>93</v>
      </c>
    </row>
    <row r="33" spans="1:21">
      <c r="A33" s="1">
        <v>32</v>
      </c>
      <c r="B33" s="1" t="s">
        <v>83</v>
      </c>
      <c r="C33" s="1" t="s">
        <v>39</v>
      </c>
      <c r="D33" s="1" t="s">
        <v>84</v>
      </c>
      <c r="E33" s="1" t="s">
        <v>21</v>
      </c>
      <c r="F33" s="1" t="s">
        <v>21</v>
      </c>
      <c r="G33" s="1" t="s">
        <v>247</v>
      </c>
      <c r="H33" s="1" t="s">
        <v>248</v>
      </c>
      <c r="I33" s="1" t="s">
        <v>249</v>
      </c>
      <c r="J33" s="1" t="s">
        <v>97</v>
      </c>
      <c r="K33" s="1" t="s">
        <v>250</v>
      </c>
      <c r="L33" s="1" t="s">
        <v>251</v>
      </c>
      <c r="M33" s="1" t="s">
        <v>97</v>
      </c>
      <c r="N33" s="1" t="s">
        <v>100</v>
      </c>
      <c r="O33" s="1">
        <f>SUM(P33, Q33, R33)</f>
        <v>22685.95</v>
      </c>
      <c r="P33" s="1">
        <v>17014.46</v>
      </c>
      <c r="Q33" s="1" t="s">
        <v>21</v>
      </c>
      <c r="R33" s="1">
        <v>5671.49</v>
      </c>
      <c r="S33" s="1" t="s">
        <v>49</v>
      </c>
      <c r="T33" s="1" t="s">
        <v>252</v>
      </c>
      <c r="U33" s="1" t="s">
        <v>93</v>
      </c>
    </row>
    <row r="34" spans="1:21">
      <c r="A34" s="1">
        <v>33</v>
      </c>
      <c r="B34" s="1" t="s">
        <v>83</v>
      </c>
      <c r="C34" s="1" t="s">
        <v>39</v>
      </c>
      <c r="D34" s="1" t="s">
        <v>84</v>
      </c>
      <c r="E34" s="1" t="s">
        <v>21</v>
      </c>
      <c r="F34" s="1" t="s">
        <v>21</v>
      </c>
      <c r="G34" s="1" t="s">
        <v>253</v>
      </c>
      <c r="H34" s="1" t="s">
        <v>254</v>
      </c>
      <c r="I34" s="1" t="s">
        <v>255</v>
      </c>
      <c r="J34" s="1" t="s">
        <v>88</v>
      </c>
      <c r="K34" s="1" t="s">
        <v>256</v>
      </c>
      <c r="L34" s="1" t="s">
        <v>257</v>
      </c>
      <c r="M34" s="1" t="s">
        <v>88</v>
      </c>
      <c r="N34" s="1" t="s">
        <v>129</v>
      </c>
      <c r="O34" s="1">
        <f>SUM(P34, Q34, R34)</f>
        <v>26850</v>
      </c>
      <c r="P34" s="1">
        <v>19997.88</v>
      </c>
      <c r="Q34" s="1" t="s">
        <v>21</v>
      </c>
      <c r="R34" s="1">
        <v>6852.12</v>
      </c>
      <c r="S34" s="1" t="s">
        <v>49</v>
      </c>
      <c r="T34" s="1" t="s">
        <v>258</v>
      </c>
      <c r="U34" s="1" t="s">
        <v>93</v>
      </c>
    </row>
    <row r="35" spans="1:21">
      <c r="A35" s="1">
        <v>34</v>
      </c>
      <c r="B35" s="1" t="s">
        <v>259</v>
      </c>
      <c r="C35" s="1" t="s">
        <v>39</v>
      </c>
      <c r="D35" s="1" t="s">
        <v>260</v>
      </c>
      <c r="E35" s="1" t="s">
        <v>21</v>
      </c>
      <c r="F35" s="1" t="s">
        <v>21</v>
      </c>
      <c r="G35" s="1" t="s">
        <v>261</v>
      </c>
      <c r="H35" s="1" t="s">
        <v>262</v>
      </c>
      <c r="I35" s="1" t="s">
        <v>263</v>
      </c>
      <c r="J35" s="1" t="s">
        <v>264</v>
      </c>
      <c r="K35" s="1" t="s">
        <v>265</v>
      </c>
      <c r="L35" s="1" t="s">
        <v>266</v>
      </c>
      <c r="M35" s="1" t="s">
        <v>267</v>
      </c>
      <c r="N35" s="1" t="s">
        <v>34</v>
      </c>
      <c r="O35" s="1">
        <f>SUM(P35, Q35, R35)</f>
        <v>36786.64</v>
      </c>
      <c r="P35" s="1">
        <v>21888.04</v>
      </c>
      <c r="Q35" s="1">
        <v>3862.6</v>
      </c>
      <c r="R35" s="1">
        <v>11036</v>
      </c>
      <c r="S35" s="1" t="s">
        <v>49</v>
      </c>
      <c r="T35" s="1" t="s">
        <v>268</v>
      </c>
      <c r="U35" s="1" t="s">
        <v>269</v>
      </c>
    </row>
    <row r="36" spans="1:21">
      <c r="A36" s="1">
        <v>35</v>
      </c>
      <c r="B36" s="1" t="s">
        <v>259</v>
      </c>
      <c r="C36" s="1" t="s">
        <v>39</v>
      </c>
      <c r="D36" s="1" t="s">
        <v>270</v>
      </c>
      <c r="E36" s="1" t="s">
        <v>21</v>
      </c>
      <c r="F36" s="1" t="s">
        <v>271</v>
      </c>
      <c r="G36" s="1" t="s">
        <v>272</v>
      </c>
      <c r="H36" s="1" t="s">
        <v>273</v>
      </c>
      <c r="I36" s="1" t="s">
        <v>274</v>
      </c>
      <c r="J36" s="1" t="s">
        <v>275</v>
      </c>
      <c r="K36" s="1" t="s">
        <v>276</v>
      </c>
      <c r="L36" s="1" t="s">
        <v>277</v>
      </c>
      <c r="M36" s="1" t="s">
        <v>278</v>
      </c>
      <c r="N36" s="1" t="s">
        <v>34</v>
      </c>
      <c r="O36" s="1">
        <f>SUM(P36, Q36, R36)</f>
        <v>1259100</v>
      </c>
      <c r="P36" s="1">
        <v>509935.15</v>
      </c>
      <c r="Q36" s="1">
        <v>89988.56</v>
      </c>
      <c r="R36" s="1">
        <v>659176.29</v>
      </c>
      <c r="S36" s="1" t="s">
        <v>279</v>
      </c>
      <c r="T36" s="1" t="s">
        <v>280</v>
      </c>
      <c r="U36" s="1" t="s">
        <v>269</v>
      </c>
    </row>
    <row r="37" spans="1:21">
      <c r="A37" s="1">
        <v>36</v>
      </c>
      <c r="B37" s="1" t="s">
        <v>259</v>
      </c>
      <c r="C37" s="1" t="s">
        <v>39</v>
      </c>
      <c r="D37" s="1" t="s">
        <v>260</v>
      </c>
      <c r="E37" s="1" t="s">
        <v>21</v>
      </c>
      <c r="F37" s="1" t="s">
        <v>21</v>
      </c>
      <c r="G37" s="1" t="s">
        <v>281</v>
      </c>
      <c r="H37" s="1" t="s">
        <v>282</v>
      </c>
      <c r="I37" s="1" t="s">
        <v>283</v>
      </c>
      <c r="J37" s="1" t="s">
        <v>284</v>
      </c>
      <c r="K37" s="1" t="s">
        <v>285</v>
      </c>
      <c r="L37" s="1" t="s">
        <v>286</v>
      </c>
      <c r="M37" s="1" t="s">
        <v>287</v>
      </c>
      <c r="N37" s="1" t="s">
        <v>34</v>
      </c>
      <c r="O37" s="1">
        <f>SUM(P37, Q37, R37)</f>
        <v>138360.5</v>
      </c>
      <c r="P37" s="1">
        <v>71888.79</v>
      </c>
      <c r="Q37" s="1">
        <v>12686.26</v>
      </c>
      <c r="R37" s="1">
        <v>53785.45</v>
      </c>
      <c r="S37" s="1" t="s">
        <v>49</v>
      </c>
      <c r="T37" s="1" t="s">
        <v>288</v>
      </c>
      <c r="U37" s="1" t="s">
        <v>269</v>
      </c>
    </row>
    <row r="38" spans="1:21">
      <c r="A38" s="1">
        <v>37</v>
      </c>
      <c r="B38" s="1" t="s">
        <v>259</v>
      </c>
      <c r="C38" s="1" t="s">
        <v>39</v>
      </c>
      <c r="D38" s="1" t="s">
        <v>289</v>
      </c>
      <c r="E38" s="1" t="s">
        <v>21</v>
      </c>
      <c r="F38" s="1" t="s">
        <v>21</v>
      </c>
      <c r="G38" s="1" t="s">
        <v>290</v>
      </c>
      <c r="H38" s="1" t="s">
        <v>291</v>
      </c>
      <c r="I38" s="1" t="s">
        <v>292</v>
      </c>
      <c r="J38" s="1" t="s">
        <v>293</v>
      </c>
      <c r="K38" s="1" t="s">
        <v>294</v>
      </c>
      <c r="L38" s="1" t="s">
        <v>295</v>
      </c>
      <c r="M38" s="1" t="s">
        <v>287</v>
      </c>
      <c r="N38" s="1" t="s">
        <v>34</v>
      </c>
      <c r="O38" s="1">
        <f>SUM(P38, Q38, R38)</f>
        <v>135274</v>
      </c>
      <c r="P38" s="1">
        <v>53498.83</v>
      </c>
      <c r="Q38" s="1">
        <v>9440.97</v>
      </c>
      <c r="R38" s="1">
        <v>72334.2</v>
      </c>
      <c r="S38" s="1" t="s">
        <v>279</v>
      </c>
      <c r="T38" s="1" t="s">
        <v>296</v>
      </c>
      <c r="U38" s="1" t="s">
        <v>269</v>
      </c>
    </row>
    <row r="39" spans="1:21">
      <c r="A39" s="1">
        <v>38</v>
      </c>
      <c r="B39" s="1" t="s">
        <v>259</v>
      </c>
      <c r="C39" s="1" t="s">
        <v>39</v>
      </c>
      <c r="D39" s="1" t="s">
        <v>270</v>
      </c>
      <c r="E39" s="1" t="s">
        <v>21</v>
      </c>
      <c r="F39" s="1" t="s">
        <v>297</v>
      </c>
      <c r="G39" s="1" t="s">
        <v>298</v>
      </c>
      <c r="H39" s="1" t="s">
        <v>299</v>
      </c>
      <c r="I39" s="1" t="s">
        <v>300</v>
      </c>
      <c r="J39" s="1" t="s">
        <v>301</v>
      </c>
      <c r="K39" s="1" t="s">
        <v>302</v>
      </c>
      <c r="L39" s="1" t="s">
        <v>303</v>
      </c>
      <c r="M39" s="1" t="s">
        <v>287</v>
      </c>
      <c r="N39" s="1" t="s">
        <v>34</v>
      </c>
      <c r="O39" s="1">
        <f>SUM(P39, Q39, R39)</f>
        <v>1267998</v>
      </c>
      <c r="P39" s="1">
        <v>485010</v>
      </c>
      <c r="Q39" s="1">
        <v>85590</v>
      </c>
      <c r="R39" s="1">
        <v>697398</v>
      </c>
      <c r="S39" s="1" t="s">
        <v>49</v>
      </c>
      <c r="T39" s="1" t="s">
        <v>304</v>
      </c>
      <c r="U39" s="1" t="s">
        <v>305</v>
      </c>
    </row>
    <row r="40" spans="1:21">
      <c r="A40" s="1">
        <v>39</v>
      </c>
      <c r="B40" s="1" t="s">
        <v>259</v>
      </c>
      <c r="C40" s="1" t="s">
        <v>39</v>
      </c>
      <c r="D40" s="1" t="s">
        <v>260</v>
      </c>
      <c r="E40" s="1" t="s">
        <v>21</v>
      </c>
      <c r="F40" s="1" t="s">
        <v>21</v>
      </c>
      <c r="G40" s="1" t="s">
        <v>306</v>
      </c>
      <c r="H40" s="1" t="s">
        <v>307</v>
      </c>
      <c r="I40" s="1" t="s">
        <v>308</v>
      </c>
      <c r="J40" s="1" t="s">
        <v>309</v>
      </c>
      <c r="K40" s="1" t="s">
        <v>310</v>
      </c>
      <c r="L40" s="1" t="s">
        <v>311</v>
      </c>
      <c r="M40" s="1" t="s">
        <v>312</v>
      </c>
      <c r="N40" s="1" t="s">
        <v>34</v>
      </c>
      <c r="O40" s="1">
        <f>SUM(P40, Q40, R40)</f>
        <v>95300</v>
      </c>
      <c r="P40" s="1">
        <v>49443.9</v>
      </c>
      <c r="Q40" s="1">
        <v>8725.39</v>
      </c>
      <c r="R40" s="1">
        <v>37130.71</v>
      </c>
      <c r="S40" s="1" t="s">
        <v>49</v>
      </c>
      <c r="T40" s="1" t="s">
        <v>313</v>
      </c>
      <c r="U40" s="1" t="s">
        <v>269</v>
      </c>
    </row>
    <row r="41" spans="1:21">
      <c r="A41" s="1">
        <v>40</v>
      </c>
      <c r="B41" s="1" t="s">
        <v>259</v>
      </c>
      <c r="C41" s="1" t="s">
        <v>39</v>
      </c>
      <c r="D41" s="1" t="s">
        <v>260</v>
      </c>
      <c r="E41" s="1" t="s">
        <v>21</v>
      </c>
      <c r="F41" s="1" t="s">
        <v>21</v>
      </c>
      <c r="G41" s="1" t="s">
        <v>314</v>
      </c>
      <c r="H41" s="1" t="s">
        <v>315</v>
      </c>
      <c r="I41" s="1" t="s">
        <v>316</v>
      </c>
      <c r="J41" s="1" t="s">
        <v>312</v>
      </c>
      <c r="K41" s="1" t="s">
        <v>317</v>
      </c>
      <c r="L41" s="1" t="s">
        <v>318</v>
      </c>
      <c r="M41" s="1" t="s">
        <v>312</v>
      </c>
      <c r="N41" s="1" t="s">
        <v>34</v>
      </c>
      <c r="O41" s="1">
        <f>SUM(P41, Q41, R41)</f>
        <v>93670</v>
      </c>
      <c r="P41" s="1">
        <v>55733.65</v>
      </c>
      <c r="Q41" s="1">
        <v>9835.35</v>
      </c>
      <c r="R41" s="1">
        <v>28101</v>
      </c>
      <c r="S41" s="1" t="s">
        <v>49</v>
      </c>
      <c r="T41" s="1" t="s">
        <v>319</v>
      </c>
      <c r="U41" s="1" t="s">
        <v>269</v>
      </c>
    </row>
    <row r="42" spans="1:21">
      <c r="A42" s="1">
        <v>41</v>
      </c>
      <c r="B42" s="1" t="s">
        <v>38</v>
      </c>
      <c r="C42" s="1" t="s">
        <v>39</v>
      </c>
      <c r="D42" s="1" t="s">
        <v>320</v>
      </c>
      <c r="E42" s="1" t="s">
        <v>21</v>
      </c>
      <c r="F42" s="1" t="s">
        <v>321</v>
      </c>
      <c r="G42" s="1" t="s">
        <v>322</v>
      </c>
      <c r="H42" s="1" t="s">
        <v>323</v>
      </c>
      <c r="I42" s="1" t="s">
        <v>324</v>
      </c>
      <c r="J42" s="1" t="s">
        <v>325</v>
      </c>
      <c r="K42" s="1" t="s">
        <v>326</v>
      </c>
      <c r="L42" s="1" t="s">
        <v>327</v>
      </c>
      <c r="M42" s="1" t="s">
        <v>328</v>
      </c>
      <c r="N42" s="1" t="s">
        <v>329</v>
      </c>
      <c r="O42" s="1">
        <f>SUM(P42, Q42, R42)</f>
        <v>12720</v>
      </c>
      <c r="P42" s="1">
        <v>10812</v>
      </c>
      <c r="Q42" s="1">
        <v>1908</v>
      </c>
      <c r="R42" s="1" t="s">
        <v>21</v>
      </c>
      <c r="S42" s="1" t="s">
        <v>330</v>
      </c>
      <c r="T42" s="1" t="s">
        <v>331</v>
      </c>
      <c r="U42" s="1" t="s">
        <v>37</v>
      </c>
    </row>
    <row r="43" spans="1:21">
      <c r="A43" s="1">
        <v>42</v>
      </c>
      <c r="B43" s="1" t="s">
        <v>38</v>
      </c>
      <c r="C43" s="1" t="s">
        <v>39</v>
      </c>
      <c r="D43" s="1" t="s">
        <v>320</v>
      </c>
      <c r="E43" s="1" t="s">
        <v>21</v>
      </c>
      <c r="F43" s="1" t="s">
        <v>332</v>
      </c>
      <c r="G43" s="1" t="s">
        <v>333</v>
      </c>
      <c r="H43" s="1" t="s">
        <v>334</v>
      </c>
      <c r="I43" s="1" t="s">
        <v>335</v>
      </c>
      <c r="J43" s="1" t="s">
        <v>336</v>
      </c>
      <c r="K43" s="1" t="s">
        <v>337</v>
      </c>
      <c r="L43" s="1" t="s">
        <v>338</v>
      </c>
      <c r="M43" s="1" t="s">
        <v>336</v>
      </c>
      <c r="N43" s="1" t="s">
        <v>339</v>
      </c>
      <c r="O43" s="1">
        <f>SUM(P43, Q43, R43)</f>
        <v>14450</v>
      </c>
      <c r="P43" s="1">
        <v>12282.5</v>
      </c>
      <c r="Q43" s="1">
        <v>2167.5</v>
      </c>
      <c r="R43" s="1" t="s">
        <v>21</v>
      </c>
      <c r="S43" s="1" t="s">
        <v>49</v>
      </c>
      <c r="T43" s="1" t="s">
        <v>340</v>
      </c>
      <c r="U43" s="1" t="s">
        <v>37</v>
      </c>
    </row>
    <row r="44" spans="1:21">
      <c r="A44" s="1">
        <v>43</v>
      </c>
      <c r="B44" s="1" t="s">
        <v>259</v>
      </c>
      <c r="C44" s="1" t="s">
        <v>39</v>
      </c>
      <c r="D44" s="1" t="s">
        <v>289</v>
      </c>
      <c r="E44" s="1" t="s">
        <v>341</v>
      </c>
      <c r="F44" s="1" t="s">
        <v>21</v>
      </c>
      <c r="G44" s="1" t="s">
        <v>342</v>
      </c>
      <c r="H44" s="1" t="s">
        <v>343</v>
      </c>
      <c r="I44" s="1" t="s">
        <v>344</v>
      </c>
      <c r="J44" s="1" t="s">
        <v>345</v>
      </c>
      <c r="K44" s="1" t="s">
        <v>346</v>
      </c>
      <c r="L44" s="1" t="s">
        <v>347</v>
      </c>
      <c r="M44" s="1" t="s">
        <v>348</v>
      </c>
      <c r="N44" s="1" t="s">
        <v>349</v>
      </c>
      <c r="O44" s="1">
        <f>SUM(P44, Q44, R44)</f>
        <v>158487.5</v>
      </c>
      <c r="P44" s="1">
        <v>87941</v>
      </c>
      <c r="Q44" s="1">
        <v>15519</v>
      </c>
      <c r="R44" s="1">
        <v>55027.5</v>
      </c>
      <c r="S44" s="1" t="s">
        <v>49</v>
      </c>
      <c r="T44" s="1" t="s">
        <v>350</v>
      </c>
      <c r="U44" s="1" t="s">
        <v>269</v>
      </c>
    </row>
    <row r="45" spans="1:21">
      <c r="A45" s="1">
        <v>44</v>
      </c>
      <c r="B45" s="1" t="s">
        <v>259</v>
      </c>
      <c r="C45" s="1" t="s">
        <v>39</v>
      </c>
      <c r="D45" s="1" t="s">
        <v>260</v>
      </c>
      <c r="E45" s="1" t="s">
        <v>21</v>
      </c>
      <c r="F45" s="1" t="s">
        <v>351</v>
      </c>
      <c r="G45" s="1" t="s">
        <v>352</v>
      </c>
      <c r="H45" s="1" t="s">
        <v>353</v>
      </c>
      <c r="I45" s="1" t="s">
        <v>354</v>
      </c>
      <c r="J45" s="1" t="s">
        <v>355</v>
      </c>
      <c r="K45" s="1" t="s">
        <v>356</v>
      </c>
      <c r="L45" s="1" t="s">
        <v>357</v>
      </c>
      <c r="M45" s="1" t="s">
        <v>358</v>
      </c>
      <c r="N45" s="1" t="s">
        <v>34</v>
      </c>
      <c r="O45" s="1">
        <f>SUM(P45, Q45, R45)</f>
        <v>157308.04</v>
      </c>
      <c r="P45" s="1">
        <v>93598.28</v>
      </c>
      <c r="Q45" s="1">
        <v>16517.34</v>
      </c>
      <c r="R45" s="1">
        <v>47192.42</v>
      </c>
      <c r="S45" s="1" t="s">
        <v>49</v>
      </c>
      <c r="T45" s="1" t="s">
        <v>359</v>
      </c>
      <c r="U45" s="1" t="s">
        <v>360</v>
      </c>
    </row>
    <row r="46" spans="1:21">
      <c r="A46" s="1">
        <v>45</v>
      </c>
      <c r="B46" s="1" t="s">
        <v>259</v>
      </c>
      <c r="C46" s="1" t="s">
        <v>39</v>
      </c>
      <c r="D46" s="1" t="s">
        <v>260</v>
      </c>
      <c r="E46" s="1" t="s">
        <v>21</v>
      </c>
      <c r="F46" s="1" t="s">
        <v>361</v>
      </c>
      <c r="G46" s="1" t="s">
        <v>362</v>
      </c>
      <c r="H46" s="1" t="s">
        <v>363</v>
      </c>
      <c r="I46" s="1" t="s">
        <v>364</v>
      </c>
      <c r="J46" s="1" t="s">
        <v>365</v>
      </c>
      <c r="K46" s="1" t="s">
        <v>366</v>
      </c>
      <c r="L46" s="1" t="s">
        <v>367</v>
      </c>
      <c r="M46" s="1" t="s">
        <v>368</v>
      </c>
      <c r="N46" s="1" t="s">
        <v>369</v>
      </c>
      <c r="O46" s="1">
        <f>SUM(P46, Q46, R46)</f>
        <v>185700</v>
      </c>
      <c r="P46" s="1">
        <v>61575.33</v>
      </c>
      <c r="Q46" s="1">
        <v>10866.24</v>
      </c>
      <c r="R46" s="1">
        <v>113258.43</v>
      </c>
      <c r="S46" s="1" t="s">
        <v>279</v>
      </c>
      <c r="T46" s="1" t="s">
        <v>370</v>
      </c>
      <c r="U46" s="1" t="s">
        <v>305</v>
      </c>
    </row>
    <row r="47" spans="1:21">
      <c r="A47" s="1">
        <v>46</v>
      </c>
      <c r="B47" s="1" t="s">
        <v>259</v>
      </c>
      <c r="C47" s="1" t="s">
        <v>39</v>
      </c>
      <c r="D47" s="1" t="s">
        <v>260</v>
      </c>
      <c r="E47" s="1" t="s">
        <v>21</v>
      </c>
      <c r="F47" s="1" t="s">
        <v>21</v>
      </c>
      <c r="G47" s="1" t="s">
        <v>371</v>
      </c>
      <c r="H47" s="1" t="s">
        <v>372</v>
      </c>
      <c r="I47" s="1" t="s">
        <v>373</v>
      </c>
      <c r="J47" s="1" t="s">
        <v>374</v>
      </c>
      <c r="K47" s="1" t="s">
        <v>375</v>
      </c>
      <c r="L47" s="1" t="s">
        <v>376</v>
      </c>
      <c r="M47" s="1" t="s">
        <v>377</v>
      </c>
      <c r="N47" s="1" t="s">
        <v>34</v>
      </c>
      <c r="O47" s="1">
        <f>SUM(P47, Q47, R47)</f>
        <v>137453</v>
      </c>
      <c r="P47" s="1">
        <v>67419.41</v>
      </c>
      <c r="Q47" s="1">
        <v>11897.54</v>
      </c>
      <c r="R47" s="1">
        <v>58136.05</v>
      </c>
      <c r="S47" s="1" t="s">
        <v>49</v>
      </c>
      <c r="T47" s="1" t="s">
        <v>378</v>
      </c>
      <c r="U47" s="1" t="s">
        <v>269</v>
      </c>
    </row>
    <row r="48" spans="1:21">
      <c r="A48" s="1">
        <v>47</v>
      </c>
      <c r="B48" s="1" t="s">
        <v>83</v>
      </c>
      <c r="C48" s="1" t="s">
        <v>39</v>
      </c>
      <c r="D48" s="1" t="s">
        <v>379</v>
      </c>
      <c r="E48" s="1" t="s">
        <v>21</v>
      </c>
      <c r="F48" s="1" t="s">
        <v>380</v>
      </c>
      <c r="G48" s="1" t="s">
        <v>381</v>
      </c>
      <c r="H48" s="1" t="s">
        <v>382</v>
      </c>
      <c r="I48" s="1" t="s">
        <v>383</v>
      </c>
      <c r="J48" s="1" t="s">
        <v>384</v>
      </c>
      <c r="K48" s="1" t="s">
        <v>385</v>
      </c>
      <c r="L48" s="1" t="s">
        <v>386</v>
      </c>
      <c r="M48" s="1" t="s">
        <v>358</v>
      </c>
      <c r="N48" s="1" t="s">
        <v>34</v>
      </c>
      <c r="O48" s="1">
        <f>SUM(P48, Q48, R48)</f>
        <v>228713.36</v>
      </c>
      <c r="P48" s="1">
        <v>194406.36</v>
      </c>
      <c r="Q48" s="1">
        <v>34307</v>
      </c>
      <c r="R48" s="1" t="s">
        <v>21</v>
      </c>
      <c r="S48" s="1" t="s">
        <v>35</v>
      </c>
      <c r="T48" s="1" t="s">
        <v>387</v>
      </c>
      <c r="U48" s="1" t="s">
        <v>37</v>
      </c>
    </row>
    <row r="49" spans="1:21">
      <c r="A49" s="1">
        <v>48</v>
      </c>
      <c r="B49" s="1" t="s">
        <v>83</v>
      </c>
      <c r="C49" s="1" t="s">
        <v>39</v>
      </c>
      <c r="D49" s="1" t="s">
        <v>379</v>
      </c>
      <c r="E49" s="1" t="s">
        <v>21</v>
      </c>
      <c r="F49" s="1" t="s">
        <v>388</v>
      </c>
      <c r="G49" s="1" t="s">
        <v>389</v>
      </c>
      <c r="H49" s="1" t="s">
        <v>390</v>
      </c>
      <c r="I49" s="1" t="s">
        <v>391</v>
      </c>
      <c r="J49" s="1" t="s">
        <v>392</v>
      </c>
      <c r="K49" s="1" t="s">
        <v>393</v>
      </c>
      <c r="L49" s="1" t="s">
        <v>394</v>
      </c>
      <c r="M49" s="1" t="s">
        <v>358</v>
      </c>
      <c r="N49" s="1" t="s">
        <v>34</v>
      </c>
      <c r="O49" s="1">
        <f>SUM(P49, Q49, R49)</f>
        <v>242962</v>
      </c>
      <c r="P49" s="1">
        <v>206517.7</v>
      </c>
      <c r="Q49" s="1">
        <v>36444.3</v>
      </c>
      <c r="R49" s="1" t="s">
        <v>21</v>
      </c>
      <c r="S49" s="1" t="s">
        <v>35</v>
      </c>
      <c r="T49" s="1" t="s">
        <v>395</v>
      </c>
      <c r="U49" s="1" t="s">
        <v>37</v>
      </c>
    </row>
    <row r="50" spans="1:21">
      <c r="A50" s="1">
        <v>49</v>
      </c>
      <c r="B50" s="1" t="s">
        <v>83</v>
      </c>
      <c r="C50" s="1" t="s">
        <v>39</v>
      </c>
      <c r="D50" s="1" t="s">
        <v>379</v>
      </c>
      <c r="E50" s="1" t="s">
        <v>21</v>
      </c>
      <c r="F50" s="1" t="s">
        <v>396</v>
      </c>
      <c r="G50" s="1" t="s">
        <v>397</v>
      </c>
      <c r="H50" s="1" t="s">
        <v>398</v>
      </c>
      <c r="I50" s="1" t="s">
        <v>399</v>
      </c>
      <c r="J50" s="1" t="s">
        <v>400</v>
      </c>
      <c r="K50" s="1" t="s">
        <v>401</v>
      </c>
      <c r="L50" s="1" t="s">
        <v>402</v>
      </c>
      <c r="M50" s="1" t="s">
        <v>368</v>
      </c>
      <c r="N50" s="1" t="s">
        <v>185</v>
      </c>
      <c r="O50" s="1">
        <f>SUM(P50, Q50, R50)</f>
        <v>164958.33</v>
      </c>
      <c r="P50" s="1">
        <v>140214.58</v>
      </c>
      <c r="Q50" s="1">
        <v>24743.75</v>
      </c>
      <c r="R50" s="1" t="s">
        <v>21</v>
      </c>
      <c r="S50" s="1" t="s">
        <v>35</v>
      </c>
      <c r="T50" s="1" t="s">
        <v>403</v>
      </c>
      <c r="U50" s="1" t="s">
        <v>269</v>
      </c>
    </row>
    <row r="51" spans="1:21">
      <c r="A51" s="1">
        <v>50</v>
      </c>
      <c r="B51" s="1" t="s">
        <v>83</v>
      </c>
      <c r="C51" s="1" t="s">
        <v>39</v>
      </c>
      <c r="D51" s="1" t="s">
        <v>379</v>
      </c>
      <c r="E51" s="1" t="s">
        <v>21</v>
      </c>
      <c r="F51" s="1" t="s">
        <v>404</v>
      </c>
      <c r="G51" s="1" t="s">
        <v>405</v>
      </c>
      <c r="H51" s="1" t="s">
        <v>406</v>
      </c>
      <c r="I51" s="1" t="s">
        <v>407</v>
      </c>
      <c r="J51" s="1" t="s">
        <v>408</v>
      </c>
      <c r="K51" s="1" t="s">
        <v>409</v>
      </c>
      <c r="L51" s="1" t="s">
        <v>410</v>
      </c>
      <c r="M51" s="1" t="s">
        <v>368</v>
      </c>
      <c r="N51" s="1" t="s">
        <v>411</v>
      </c>
      <c r="O51" s="1">
        <f>SUM(P51, Q51, R51)</f>
        <v>249971.83</v>
      </c>
      <c r="P51" s="1">
        <v>212476.06</v>
      </c>
      <c r="Q51" s="1">
        <v>37495.77</v>
      </c>
      <c r="R51" s="1">
        <v>0</v>
      </c>
      <c r="S51" s="1" t="s">
        <v>35</v>
      </c>
      <c r="T51" s="1" t="s">
        <v>412</v>
      </c>
      <c r="U51" s="1" t="s">
        <v>37</v>
      </c>
    </row>
    <row r="52" spans="1:21">
      <c r="A52" s="1">
        <v>51</v>
      </c>
      <c r="B52" s="1" t="s">
        <v>83</v>
      </c>
      <c r="C52" s="1" t="s">
        <v>39</v>
      </c>
      <c r="D52" s="1" t="s">
        <v>379</v>
      </c>
      <c r="E52" s="1" t="s">
        <v>413</v>
      </c>
      <c r="F52" s="1" t="s">
        <v>388</v>
      </c>
      <c r="G52" s="1" t="s">
        <v>414</v>
      </c>
      <c r="H52" s="1" t="s">
        <v>415</v>
      </c>
      <c r="I52" s="1" t="s">
        <v>416</v>
      </c>
      <c r="J52" s="1" t="s">
        <v>392</v>
      </c>
      <c r="K52" s="1" t="s">
        <v>417</v>
      </c>
      <c r="L52" s="1" t="s">
        <v>418</v>
      </c>
      <c r="M52" s="1" t="s">
        <v>368</v>
      </c>
      <c r="N52" s="1" t="s">
        <v>419</v>
      </c>
      <c r="O52" s="1">
        <f>SUM(P52, Q52, R52)</f>
        <v>130189</v>
      </c>
      <c r="P52" s="1">
        <v>110660.65</v>
      </c>
      <c r="Q52" s="1">
        <v>19528.35</v>
      </c>
      <c r="R52" s="1">
        <v>0</v>
      </c>
      <c r="S52" s="1" t="s">
        <v>35</v>
      </c>
      <c r="T52" s="1" t="s">
        <v>420</v>
      </c>
      <c r="U52" s="1" t="s">
        <v>305</v>
      </c>
    </row>
    <row r="53" spans="1:21">
      <c r="A53" s="1">
        <v>52</v>
      </c>
      <c r="B53" s="1" t="s">
        <v>83</v>
      </c>
      <c r="C53" s="1" t="s">
        <v>39</v>
      </c>
      <c r="D53" s="1" t="s">
        <v>379</v>
      </c>
      <c r="E53" s="1" t="s">
        <v>421</v>
      </c>
      <c r="F53" s="1" t="s">
        <v>422</v>
      </c>
      <c r="G53" s="1" t="s">
        <v>423</v>
      </c>
      <c r="H53" s="1" t="s">
        <v>390</v>
      </c>
      <c r="I53" s="1" t="s">
        <v>424</v>
      </c>
      <c r="J53" s="1" t="s">
        <v>425</v>
      </c>
      <c r="K53" s="1" t="s">
        <v>426</v>
      </c>
      <c r="L53" s="1" t="s">
        <v>427</v>
      </c>
      <c r="M53" s="1" t="s">
        <v>358</v>
      </c>
      <c r="N53" s="1" t="s">
        <v>129</v>
      </c>
      <c r="O53" s="1">
        <f>SUM(P53, Q53, R53)</f>
        <v>242542.19</v>
      </c>
      <c r="P53" s="1">
        <v>206160.86</v>
      </c>
      <c r="Q53" s="1">
        <v>36381.33</v>
      </c>
      <c r="R53" s="1">
        <v>0</v>
      </c>
      <c r="S53" s="1" t="s">
        <v>35</v>
      </c>
      <c r="T53" s="1" t="s">
        <v>428</v>
      </c>
      <c r="U53" s="1" t="s">
        <v>269</v>
      </c>
    </row>
    <row r="54" spans="1:21">
      <c r="A54" s="1">
        <v>53</v>
      </c>
      <c r="B54" s="1" t="s">
        <v>259</v>
      </c>
      <c r="C54" s="1" t="s">
        <v>39</v>
      </c>
      <c r="D54" s="1" t="s">
        <v>270</v>
      </c>
      <c r="E54" s="1" t="s">
        <v>21</v>
      </c>
      <c r="F54" s="1" t="s">
        <v>429</v>
      </c>
      <c r="G54" s="1" t="s">
        <v>430</v>
      </c>
      <c r="H54" s="1" t="s">
        <v>431</v>
      </c>
      <c r="I54" s="1" t="s">
        <v>432</v>
      </c>
      <c r="J54" s="1" t="s">
        <v>433</v>
      </c>
      <c r="K54" s="1" t="s">
        <v>434</v>
      </c>
      <c r="L54" s="1" t="s">
        <v>435</v>
      </c>
      <c r="M54" s="1" t="s">
        <v>436</v>
      </c>
      <c r="N54" s="1" t="s">
        <v>437</v>
      </c>
      <c r="O54" s="1">
        <f>SUM(P54, Q54, R54)</f>
        <v>957700</v>
      </c>
      <c r="P54" s="1">
        <v>443423.75</v>
      </c>
      <c r="Q54" s="1">
        <v>78251.25</v>
      </c>
      <c r="R54" s="1">
        <v>436025</v>
      </c>
      <c r="S54" s="1" t="s">
        <v>35</v>
      </c>
      <c r="T54" s="1" t="s">
        <v>438</v>
      </c>
      <c r="U54" s="1" t="s">
        <v>360</v>
      </c>
    </row>
    <row r="55" spans="1:21">
      <c r="A55" s="1">
        <v>54</v>
      </c>
      <c r="B55" s="1" t="s">
        <v>259</v>
      </c>
      <c r="C55" s="1" t="s">
        <v>39</v>
      </c>
      <c r="D55" s="1" t="s">
        <v>270</v>
      </c>
      <c r="E55" s="1" t="s">
        <v>21</v>
      </c>
      <c r="F55" s="1" t="s">
        <v>439</v>
      </c>
      <c r="G55" s="1" t="s">
        <v>440</v>
      </c>
      <c r="H55" s="1" t="s">
        <v>441</v>
      </c>
      <c r="I55" s="1" t="s">
        <v>442</v>
      </c>
      <c r="J55" s="1" t="s">
        <v>443</v>
      </c>
      <c r="K55" s="1" t="s">
        <v>444</v>
      </c>
      <c r="L55" s="1" t="s">
        <v>445</v>
      </c>
      <c r="M55" s="1" t="s">
        <v>336</v>
      </c>
      <c r="N55" s="1" t="s">
        <v>34</v>
      </c>
      <c r="O55" s="1">
        <f>SUM(P55, Q55, R55)</f>
        <v>1291510</v>
      </c>
      <c r="P55" s="1">
        <v>495898.5</v>
      </c>
      <c r="Q55" s="1">
        <v>87511.5</v>
      </c>
      <c r="R55" s="1">
        <v>708100</v>
      </c>
      <c r="S55" s="1" t="s">
        <v>49</v>
      </c>
      <c r="T55" s="1" t="s">
        <v>446</v>
      </c>
      <c r="U55" s="1" t="s">
        <v>269</v>
      </c>
    </row>
    <row r="56" spans="1:21">
      <c r="A56" s="1">
        <v>55</v>
      </c>
      <c r="B56" s="1" t="s">
        <v>83</v>
      </c>
      <c r="C56" s="1" t="s">
        <v>39</v>
      </c>
      <c r="D56" s="1" t="s">
        <v>447</v>
      </c>
      <c r="E56" s="1" t="s">
        <v>21</v>
      </c>
      <c r="F56" s="1" t="s">
        <v>21</v>
      </c>
      <c r="G56" s="1" t="s">
        <v>448</v>
      </c>
      <c r="H56" s="1" t="s">
        <v>449</v>
      </c>
      <c r="I56" s="1" t="s">
        <v>450</v>
      </c>
      <c r="J56" s="1" t="s">
        <v>451</v>
      </c>
      <c r="K56" s="1" t="s">
        <v>452</v>
      </c>
      <c r="L56" s="1" t="s">
        <v>453</v>
      </c>
      <c r="M56" s="1" t="s">
        <v>451</v>
      </c>
      <c r="N56" s="1" t="s">
        <v>454</v>
      </c>
      <c r="O56" s="1">
        <f>SUM(P56, Q56, R56)</f>
        <v>16343</v>
      </c>
      <c r="P56" s="1">
        <v>8171.5</v>
      </c>
      <c r="Q56" s="1" t="s">
        <v>21</v>
      </c>
      <c r="R56" s="1">
        <v>8171.5</v>
      </c>
      <c r="S56" s="1" t="s">
        <v>279</v>
      </c>
      <c r="T56" s="1" t="s">
        <v>455</v>
      </c>
      <c r="U56" s="1" t="s">
        <v>93</v>
      </c>
    </row>
    <row r="57" spans="1:21">
      <c r="A57" s="1">
        <v>56</v>
      </c>
      <c r="B57" s="1" t="s">
        <v>259</v>
      </c>
      <c r="C57" s="1" t="s">
        <v>39</v>
      </c>
      <c r="D57" s="1" t="s">
        <v>260</v>
      </c>
      <c r="E57" s="1" t="s">
        <v>21</v>
      </c>
      <c r="F57" s="1" t="s">
        <v>456</v>
      </c>
      <c r="G57" s="1" t="s">
        <v>457</v>
      </c>
      <c r="H57" s="1" t="s">
        <v>458</v>
      </c>
      <c r="I57" s="1" t="s">
        <v>459</v>
      </c>
      <c r="J57" s="1" t="s">
        <v>460</v>
      </c>
      <c r="K57" s="1" t="s">
        <v>461</v>
      </c>
      <c r="L57" s="1" t="s">
        <v>462</v>
      </c>
      <c r="M57" s="1" t="s">
        <v>463</v>
      </c>
      <c r="N57" s="1" t="s">
        <v>464</v>
      </c>
      <c r="O57" s="1">
        <f>SUM(P57, Q57, R57)</f>
        <v>185712.02</v>
      </c>
      <c r="P57" s="1">
        <v>97289.65</v>
      </c>
      <c r="Q57" s="1">
        <v>17168.76</v>
      </c>
      <c r="R57" s="1">
        <v>71253.61</v>
      </c>
      <c r="S57" s="1" t="s">
        <v>279</v>
      </c>
      <c r="T57" s="1" t="s">
        <v>465</v>
      </c>
      <c r="U57" s="1" t="s">
        <v>269</v>
      </c>
    </row>
    <row r="58" spans="1:21">
      <c r="A58" s="1">
        <v>57</v>
      </c>
      <c r="B58" s="1" t="s">
        <v>466</v>
      </c>
      <c r="C58" s="1" t="s">
        <v>25</v>
      </c>
      <c r="D58" s="1" t="s">
        <v>467</v>
      </c>
      <c r="E58" s="1" t="s">
        <v>468</v>
      </c>
      <c r="F58" s="1" t="s">
        <v>21</v>
      </c>
      <c r="G58" s="1" t="s">
        <v>469</v>
      </c>
      <c r="H58" s="1" t="s">
        <v>470</v>
      </c>
      <c r="I58" s="1" t="s">
        <v>471</v>
      </c>
      <c r="J58" s="1" t="s">
        <v>472</v>
      </c>
      <c r="K58" s="1" t="s">
        <v>467</v>
      </c>
      <c r="L58" s="1" t="s">
        <v>473</v>
      </c>
      <c r="M58" s="1" t="s">
        <v>474</v>
      </c>
      <c r="N58" s="1" t="s">
        <v>475</v>
      </c>
      <c r="O58" s="1">
        <f>SUM(P58, Q58, R58)</f>
        <v>1100000</v>
      </c>
      <c r="P58" s="1">
        <v>935000</v>
      </c>
      <c r="Q58" s="1">
        <v>165000</v>
      </c>
      <c r="R58" s="1" t="s">
        <v>21</v>
      </c>
      <c r="S58" s="1" t="s">
        <v>49</v>
      </c>
      <c r="T58" s="1" t="s">
        <v>476</v>
      </c>
      <c r="U58" s="1" t="s">
        <v>37</v>
      </c>
    </row>
    <row r="59" spans="1:21">
      <c r="A59" s="1">
        <v>58</v>
      </c>
      <c r="B59" s="1" t="s">
        <v>83</v>
      </c>
      <c r="C59" s="1" t="s">
        <v>39</v>
      </c>
      <c r="D59" s="1" t="s">
        <v>447</v>
      </c>
      <c r="E59" s="1" t="s">
        <v>21</v>
      </c>
      <c r="F59" s="1" t="s">
        <v>21</v>
      </c>
      <c r="G59" s="1" t="s">
        <v>477</v>
      </c>
      <c r="H59" s="1" t="s">
        <v>478</v>
      </c>
      <c r="I59" s="1" t="s">
        <v>479</v>
      </c>
      <c r="J59" s="1" t="s">
        <v>480</v>
      </c>
      <c r="K59" s="1" t="s">
        <v>481</v>
      </c>
      <c r="L59" s="1" t="s">
        <v>482</v>
      </c>
      <c r="M59" s="1" t="s">
        <v>480</v>
      </c>
      <c r="N59" s="1" t="s">
        <v>483</v>
      </c>
      <c r="O59" s="1">
        <f>SUM(P59, Q59, R59)</f>
        <v>28892.38</v>
      </c>
      <c r="P59" s="1">
        <v>9999.38</v>
      </c>
      <c r="Q59" s="1" t="s">
        <v>21</v>
      </c>
      <c r="R59" s="1">
        <v>18893</v>
      </c>
      <c r="S59" s="1" t="s">
        <v>279</v>
      </c>
      <c r="T59" s="1" t="s">
        <v>484</v>
      </c>
      <c r="U59" s="1" t="s">
        <v>93</v>
      </c>
    </row>
    <row r="60" spans="1:21">
      <c r="A60" s="1">
        <v>59</v>
      </c>
      <c r="B60" s="1" t="s">
        <v>83</v>
      </c>
      <c r="C60" s="1" t="s">
        <v>39</v>
      </c>
      <c r="D60" s="1" t="s">
        <v>447</v>
      </c>
      <c r="E60" s="1" t="s">
        <v>21</v>
      </c>
      <c r="F60" s="1" t="s">
        <v>21</v>
      </c>
      <c r="G60" s="1" t="s">
        <v>485</v>
      </c>
      <c r="H60" s="1" t="s">
        <v>486</v>
      </c>
      <c r="I60" s="1" t="s">
        <v>487</v>
      </c>
      <c r="J60" s="1" t="s">
        <v>488</v>
      </c>
      <c r="K60" s="1" t="s">
        <v>489</v>
      </c>
      <c r="L60" s="1" t="s">
        <v>490</v>
      </c>
      <c r="M60" s="1" t="s">
        <v>488</v>
      </c>
      <c r="N60" s="1" t="s">
        <v>491</v>
      </c>
      <c r="O60" s="1">
        <f>SUM(P60, Q60, R60)</f>
        <v>17794</v>
      </c>
      <c r="P60" s="1">
        <v>9786.7</v>
      </c>
      <c r="Q60" s="1" t="s">
        <v>21</v>
      </c>
      <c r="R60" s="1">
        <v>8007.3</v>
      </c>
      <c r="S60" s="1" t="s">
        <v>330</v>
      </c>
      <c r="T60" s="1" t="s">
        <v>492</v>
      </c>
      <c r="U60" s="1" t="s">
        <v>93</v>
      </c>
    </row>
    <row r="61" spans="1:21">
      <c r="A61" s="1">
        <v>60</v>
      </c>
      <c r="B61" s="1" t="s">
        <v>83</v>
      </c>
      <c r="C61" s="1" t="s">
        <v>39</v>
      </c>
      <c r="D61" s="1" t="s">
        <v>447</v>
      </c>
      <c r="E61" s="1" t="s">
        <v>21</v>
      </c>
      <c r="F61" s="1" t="s">
        <v>21</v>
      </c>
      <c r="G61" s="1" t="s">
        <v>493</v>
      </c>
      <c r="H61" s="1" t="s">
        <v>494</v>
      </c>
      <c r="I61" s="1" t="s">
        <v>495</v>
      </c>
      <c r="J61" s="1" t="s">
        <v>488</v>
      </c>
      <c r="K61" s="1" t="s">
        <v>496</v>
      </c>
      <c r="L61" s="1" t="s">
        <v>497</v>
      </c>
      <c r="M61" s="1" t="s">
        <v>488</v>
      </c>
      <c r="N61" s="1" t="s">
        <v>491</v>
      </c>
      <c r="O61" s="1">
        <f>SUM(P61, Q61, R61)</f>
        <v>18181.82</v>
      </c>
      <c r="P61" s="1">
        <v>10000</v>
      </c>
      <c r="Q61" s="1" t="s">
        <v>21</v>
      </c>
      <c r="R61" s="1">
        <v>8181.82</v>
      </c>
      <c r="S61" s="1" t="s">
        <v>279</v>
      </c>
      <c r="T61" s="1" t="s">
        <v>498</v>
      </c>
      <c r="U61" s="1" t="s">
        <v>93</v>
      </c>
    </row>
    <row r="62" spans="1:21">
      <c r="A62" s="1">
        <v>61</v>
      </c>
      <c r="B62" s="1" t="s">
        <v>83</v>
      </c>
      <c r="C62" s="1" t="s">
        <v>39</v>
      </c>
      <c r="D62" s="1" t="s">
        <v>499</v>
      </c>
      <c r="E62" s="1" t="s">
        <v>21</v>
      </c>
      <c r="F62" s="1" t="s">
        <v>21</v>
      </c>
      <c r="G62" s="1" t="s">
        <v>500</v>
      </c>
      <c r="H62" s="1" t="s">
        <v>501</v>
      </c>
      <c r="I62" s="1" t="s">
        <v>502</v>
      </c>
      <c r="J62" s="1" t="s">
        <v>488</v>
      </c>
      <c r="K62" s="1" t="s">
        <v>503</v>
      </c>
      <c r="L62" s="1" t="s">
        <v>504</v>
      </c>
      <c r="M62" s="1" t="s">
        <v>488</v>
      </c>
      <c r="N62" s="1" t="s">
        <v>491</v>
      </c>
      <c r="O62" s="1">
        <f>SUM(P62, Q62, R62)</f>
        <v>20150</v>
      </c>
      <c r="P62" s="1">
        <v>9873.5</v>
      </c>
      <c r="Q62" s="1" t="s">
        <v>21</v>
      </c>
      <c r="R62" s="1">
        <v>10276.5</v>
      </c>
      <c r="S62" s="1" t="s">
        <v>279</v>
      </c>
      <c r="T62" s="1" t="s">
        <v>505</v>
      </c>
      <c r="U62" s="1" t="s">
        <v>93</v>
      </c>
    </row>
    <row r="63" spans="1:21">
      <c r="A63" s="1">
        <v>62</v>
      </c>
      <c r="B63" s="1" t="s">
        <v>83</v>
      </c>
      <c r="C63" s="1" t="s">
        <v>39</v>
      </c>
      <c r="D63" s="1" t="s">
        <v>499</v>
      </c>
      <c r="E63" s="1" t="s">
        <v>21</v>
      </c>
      <c r="F63" s="1" t="s">
        <v>21</v>
      </c>
      <c r="G63" s="1" t="s">
        <v>506</v>
      </c>
      <c r="H63" s="1" t="s">
        <v>507</v>
      </c>
      <c r="I63" s="1" t="s">
        <v>508</v>
      </c>
      <c r="J63" s="1" t="s">
        <v>488</v>
      </c>
      <c r="K63" s="1" t="s">
        <v>509</v>
      </c>
      <c r="L63" s="1" t="s">
        <v>510</v>
      </c>
      <c r="M63" s="1" t="s">
        <v>488</v>
      </c>
      <c r="N63" s="1" t="s">
        <v>511</v>
      </c>
      <c r="O63" s="1">
        <f>SUM(P63, Q63, R63)</f>
        <v>18150</v>
      </c>
      <c r="P63" s="1">
        <v>9982.5</v>
      </c>
      <c r="Q63" s="1" t="s">
        <v>21</v>
      </c>
      <c r="R63" s="1">
        <v>8167.5</v>
      </c>
      <c r="S63" s="1" t="s">
        <v>279</v>
      </c>
      <c r="T63" s="1" t="s">
        <v>512</v>
      </c>
      <c r="U63" s="1" t="s">
        <v>93</v>
      </c>
    </row>
    <row r="64" spans="1:21">
      <c r="A64" s="1">
        <v>63</v>
      </c>
      <c r="B64" s="1" t="s">
        <v>83</v>
      </c>
      <c r="C64" s="1" t="s">
        <v>39</v>
      </c>
      <c r="D64" s="1" t="s">
        <v>499</v>
      </c>
      <c r="E64" s="1" t="s">
        <v>21</v>
      </c>
      <c r="F64" s="1" t="s">
        <v>21</v>
      </c>
      <c r="G64" s="1" t="s">
        <v>513</v>
      </c>
      <c r="H64" s="1" t="s">
        <v>514</v>
      </c>
      <c r="I64" s="1" t="s">
        <v>515</v>
      </c>
      <c r="J64" s="1" t="s">
        <v>488</v>
      </c>
      <c r="K64" s="1" t="s">
        <v>516</v>
      </c>
      <c r="L64" s="1" t="s">
        <v>517</v>
      </c>
      <c r="M64" s="1" t="s">
        <v>488</v>
      </c>
      <c r="N64" s="1" t="s">
        <v>491</v>
      </c>
      <c r="O64" s="1">
        <f>SUM(P64, Q64, R64)</f>
        <v>13060</v>
      </c>
      <c r="P64" s="1">
        <v>7183</v>
      </c>
      <c r="Q64" s="1" t="s">
        <v>21</v>
      </c>
      <c r="R64" s="1">
        <v>5877</v>
      </c>
      <c r="S64" s="1" t="s">
        <v>35</v>
      </c>
      <c r="T64" s="1" t="s">
        <v>518</v>
      </c>
      <c r="U64" s="1" t="s">
        <v>93</v>
      </c>
    </row>
    <row r="65" spans="1:21">
      <c r="A65" s="1">
        <v>64</v>
      </c>
      <c r="B65" s="1" t="s">
        <v>83</v>
      </c>
      <c r="C65" s="1" t="s">
        <v>39</v>
      </c>
      <c r="D65" s="1" t="s">
        <v>499</v>
      </c>
      <c r="E65" s="1" t="s">
        <v>21</v>
      </c>
      <c r="F65" s="1" t="s">
        <v>21</v>
      </c>
      <c r="G65" s="1" t="s">
        <v>519</v>
      </c>
      <c r="H65" s="1" t="s">
        <v>520</v>
      </c>
      <c r="I65" s="1" t="s">
        <v>521</v>
      </c>
      <c r="J65" s="1" t="s">
        <v>488</v>
      </c>
      <c r="K65" s="1" t="s">
        <v>522</v>
      </c>
      <c r="L65" s="1" t="s">
        <v>523</v>
      </c>
      <c r="M65" s="1" t="s">
        <v>488</v>
      </c>
      <c r="N65" s="1" t="s">
        <v>491</v>
      </c>
      <c r="O65" s="1">
        <f>SUM(P65, Q65, R65)</f>
        <v>15059</v>
      </c>
      <c r="P65" s="1">
        <v>7378.91</v>
      </c>
      <c r="Q65" s="1" t="s">
        <v>21</v>
      </c>
      <c r="R65" s="1">
        <v>7680.09</v>
      </c>
      <c r="S65" s="1" t="s">
        <v>35</v>
      </c>
      <c r="T65" s="1" t="s">
        <v>524</v>
      </c>
      <c r="U65" s="1" t="s">
        <v>93</v>
      </c>
    </row>
    <row r="66" spans="1:21">
      <c r="A66" s="1">
        <v>65</v>
      </c>
      <c r="B66" s="1" t="s">
        <v>83</v>
      </c>
      <c r="C66" s="1" t="s">
        <v>39</v>
      </c>
      <c r="D66" s="1" t="s">
        <v>447</v>
      </c>
      <c r="E66" s="1" t="s">
        <v>21</v>
      </c>
      <c r="F66" s="1" t="s">
        <v>21</v>
      </c>
      <c r="G66" s="1" t="s">
        <v>525</v>
      </c>
      <c r="H66" s="1" t="s">
        <v>526</v>
      </c>
      <c r="I66" s="1" t="s">
        <v>527</v>
      </c>
      <c r="J66" s="1" t="s">
        <v>528</v>
      </c>
      <c r="K66" s="1" t="s">
        <v>529</v>
      </c>
      <c r="L66" s="1" t="s">
        <v>530</v>
      </c>
      <c r="M66" s="1" t="s">
        <v>528</v>
      </c>
      <c r="N66" s="1" t="s">
        <v>531</v>
      </c>
      <c r="O66" s="1">
        <f>SUM(P66, Q66, R66)</f>
        <v>18181.82</v>
      </c>
      <c r="P66" s="1">
        <v>10000</v>
      </c>
      <c r="Q66" s="1" t="s">
        <v>21</v>
      </c>
      <c r="R66" s="1">
        <v>8181.82</v>
      </c>
      <c r="S66" s="1" t="s">
        <v>35</v>
      </c>
      <c r="T66" s="1" t="s">
        <v>532</v>
      </c>
      <c r="U66" s="1" t="s">
        <v>93</v>
      </c>
    </row>
    <row r="67" spans="1:21">
      <c r="A67" s="1">
        <v>66</v>
      </c>
      <c r="B67" s="1" t="s">
        <v>259</v>
      </c>
      <c r="C67" s="1" t="s">
        <v>39</v>
      </c>
      <c r="D67" s="1" t="s">
        <v>289</v>
      </c>
      <c r="E67" s="1" t="s">
        <v>21</v>
      </c>
      <c r="F67" s="1" t="s">
        <v>533</v>
      </c>
      <c r="G67" s="1" t="s">
        <v>534</v>
      </c>
      <c r="H67" s="1" t="s">
        <v>535</v>
      </c>
      <c r="I67" s="1" t="s">
        <v>536</v>
      </c>
      <c r="J67" s="1" t="s">
        <v>537</v>
      </c>
      <c r="K67" s="1" t="s">
        <v>538</v>
      </c>
      <c r="L67" s="1" t="s">
        <v>539</v>
      </c>
      <c r="M67" s="1" t="s">
        <v>540</v>
      </c>
      <c r="N67" s="1" t="s">
        <v>541</v>
      </c>
      <c r="O67" s="1">
        <f>SUM(P67, Q67, R67)</f>
        <v>228353</v>
      </c>
      <c r="P67" s="1">
        <v>109001.35</v>
      </c>
      <c r="Q67" s="1">
        <v>19235.53</v>
      </c>
      <c r="R67" s="1">
        <v>100116.12</v>
      </c>
      <c r="S67" s="1" t="s">
        <v>49</v>
      </c>
      <c r="T67" s="1" t="s">
        <v>542</v>
      </c>
      <c r="U67" s="1" t="s">
        <v>269</v>
      </c>
    </row>
    <row r="68" spans="1:21">
      <c r="A68" s="1">
        <v>67</v>
      </c>
      <c r="B68" s="1" t="s">
        <v>259</v>
      </c>
      <c r="C68" s="1" t="s">
        <v>39</v>
      </c>
      <c r="D68" s="1" t="s">
        <v>289</v>
      </c>
      <c r="E68" s="1" t="s">
        <v>21</v>
      </c>
      <c r="F68" s="1" t="s">
        <v>543</v>
      </c>
      <c r="G68" s="1" t="s">
        <v>544</v>
      </c>
      <c r="H68" s="1" t="s">
        <v>545</v>
      </c>
      <c r="I68" s="1" t="s">
        <v>546</v>
      </c>
      <c r="J68" s="1" t="s">
        <v>547</v>
      </c>
      <c r="K68" s="1" t="s">
        <v>548</v>
      </c>
      <c r="L68" s="1" t="s">
        <v>549</v>
      </c>
      <c r="M68" s="1" t="s">
        <v>550</v>
      </c>
      <c r="N68" s="1" t="s">
        <v>551</v>
      </c>
      <c r="O68" s="1">
        <f>SUM(P68, Q68, R68)</f>
        <v>183341.2</v>
      </c>
      <c r="P68" s="1">
        <v>105054.79</v>
      </c>
      <c r="Q68" s="1">
        <v>18539.08</v>
      </c>
      <c r="R68" s="1">
        <v>59747.33</v>
      </c>
      <c r="S68" s="1" t="s">
        <v>49</v>
      </c>
      <c r="T68" s="1" t="s">
        <v>552</v>
      </c>
      <c r="U68" s="1" t="s">
        <v>269</v>
      </c>
    </row>
    <row r="69" spans="1:21">
      <c r="A69" s="1">
        <v>68</v>
      </c>
      <c r="B69" s="1" t="s">
        <v>259</v>
      </c>
      <c r="C69" s="1" t="s">
        <v>39</v>
      </c>
      <c r="D69" s="1" t="s">
        <v>289</v>
      </c>
      <c r="E69" s="1" t="s">
        <v>21</v>
      </c>
      <c r="F69" s="1" t="s">
        <v>553</v>
      </c>
      <c r="G69" s="1" t="s">
        <v>554</v>
      </c>
      <c r="H69" s="1" t="s">
        <v>555</v>
      </c>
      <c r="I69" s="1" t="s">
        <v>556</v>
      </c>
      <c r="J69" s="1" t="s">
        <v>557</v>
      </c>
      <c r="K69" s="1" t="s">
        <v>558</v>
      </c>
      <c r="L69" s="1" t="s">
        <v>559</v>
      </c>
      <c r="M69" s="1" t="s">
        <v>550</v>
      </c>
      <c r="N69" s="1" t="s">
        <v>551</v>
      </c>
      <c r="O69" s="1">
        <f>SUM(P69, Q69, R69)</f>
        <v>206801.5</v>
      </c>
      <c r="P69" s="1">
        <v>110498.55</v>
      </c>
      <c r="Q69" s="1">
        <v>19499.75</v>
      </c>
      <c r="R69" s="1">
        <v>76803.2</v>
      </c>
      <c r="S69" s="1" t="s">
        <v>49</v>
      </c>
      <c r="T69" s="1" t="s">
        <v>560</v>
      </c>
      <c r="U69" s="1" t="s">
        <v>269</v>
      </c>
    </row>
    <row r="70" spans="1:21">
      <c r="A70" s="1">
        <v>69</v>
      </c>
      <c r="B70" s="1" t="s">
        <v>259</v>
      </c>
      <c r="C70" s="1" t="s">
        <v>39</v>
      </c>
      <c r="D70" s="1" t="s">
        <v>289</v>
      </c>
      <c r="E70" s="1" t="s">
        <v>21</v>
      </c>
      <c r="F70" s="1" t="s">
        <v>21</v>
      </c>
      <c r="G70" s="1" t="s">
        <v>561</v>
      </c>
      <c r="H70" s="1" t="s">
        <v>562</v>
      </c>
      <c r="I70" s="1" t="s">
        <v>563</v>
      </c>
      <c r="J70" s="1" t="s">
        <v>564</v>
      </c>
      <c r="K70" s="1" t="s">
        <v>565</v>
      </c>
      <c r="L70" s="1" t="s">
        <v>566</v>
      </c>
      <c r="M70" s="1" t="s">
        <v>567</v>
      </c>
      <c r="N70" s="1" t="s">
        <v>34</v>
      </c>
      <c r="O70" s="1">
        <f>SUM(P70, Q70, R70)</f>
        <v>186540</v>
      </c>
      <c r="P70" s="1">
        <v>105814.8</v>
      </c>
      <c r="Q70" s="1">
        <v>18673.2</v>
      </c>
      <c r="R70" s="1">
        <v>62052</v>
      </c>
      <c r="S70" s="1" t="s">
        <v>49</v>
      </c>
      <c r="T70" s="1" t="s">
        <v>568</v>
      </c>
      <c r="U70" s="1" t="s">
        <v>269</v>
      </c>
    </row>
    <row r="71" spans="1:21">
      <c r="A71" s="1">
        <v>70</v>
      </c>
      <c r="B71" s="1" t="s">
        <v>259</v>
      </c>
      <c r="C71" s="1" t="s">
        <v>39</v>
      </c>
      <c r="D71" s="1" t="s">
        <v>289</v>
      </c>
      <c r="E71" s="1" t="s">
        <v>21</v>
      </c>
      <c r="F71" s="1" t="s">
        <v>569</v>
      </c>
      <c r="G71" s="1" t="s">
        <v>570</v>
      </c>
      <c r="H71" s="1" t="s">
        <v>571</v>
      </c>
      <c r="I71" s="1" t="s">
        <v>572</v>
      </c>
      <c r="J71" s="1" t="s">
        <v>573</v>
      </c>
      <c r="K71" s="1" t="s">
        <v>574</v>
      </c>
      <c r="L71" s="1" t="s">
        <v>575</v>
      </c>
      <c r="M71" s="1" t="s">
        <v>576</v>
      </c>
      <c r="N71" s="1" t="s">
        <v>577</v>
      </c>
      <c r="O71" s="1">
        <f>SUM(P71, Q71, R71)</f>
        <v>276200</v>
      </c>
      <c r="P71" s="1">
        <v>79194.5</v>
      </c>
      <c r="Q71" s="1">
        <v>13975.5</v>
      </c>
      <c r="R71" s="1">
        <v>183030</v>
      </c>
      <c r="S71" s="1" t="s">
        <v>35</v>
      </c>
      <c r="T71" s="1" t="s">
        <v>578</v>
      </c>
      <c r="U71" s="1" t="s">
        <v>360</v>
      </c>
    </row>
    <row r="72" spans="1:21">
      <c r="A72" s="1">
        <v>71</v>
      </c>
      <c r="B72" s="1" t="s">
        <v>259</v>
      </c>
      <c r="C72" s="1" t="s">
        <v>39</v>
      </c>
      <c r="D72" s="1" t="s">
        <v>289</v>
      </c>
      <c r="E72" s="1" t="s">
        <v>21</v>
      </c>
      <c r="F72" s="1" t="s">
        <v>21</v>
      </c>
      <c r="G72" s="1" t="s">
        <v>579</v>
      </c>
      <c r="H72" s="1" t="s">
        <v>580</v>
      </c>
      <c r="I72" s="1" t="s">
        <v>581</v>
      </c>
      <c r="J72" s="1" t="s">
        <v>582</v>
      </c>
      <c r="K72" s="1" t="s">
        <v>583</v>
      </c>
      <c r="L72" s="1" t="s">
        <v>584</v>
      </c>
      <c r="M72" s="1" t="s">
        <v>585</v>
      </c>
      <c r="N72" s="1" t="s">
        <v>34</v>
      </c>
      <c r="O72" s="1">
        <f>SUM(P72, Q72, R72)</f>
        <v>177054.27</v>
      </c>
      <c r="P72" s="1">
        <v>96895.72</v>
      </c>
      <c r="Q72" s="1">
        <v>17099.24</v>
      </c>
      <c r="R72" s="1">
        <v>63059.31</v>
      </c>
      <c r="S72" s="1" t="s">
        <v>49</v>
      </c>
      <c r="T72" s="1" t="s">
        <v>586</v>
      </c>
      <c r="U72" s="1" t="s">
        <v>269</v>
      </c>
    </row>
    <row r="73" spans="1:21">
      <c r="A73" s="1">
        <v>72</v>
      </c>
      <c r="B73" s="1" t="s">
        <v>259</v>
      </c>
      <c r="C73" s="1" t="s">
        <v>39</v>
      </c>
      <c r="D73" s="1" t="s">
        <v>289</v>
      </c>
      <c r="E73" s="1" t="s">
        <v>21</v>
      </c>
      <c r="F73" s="1" t="s">
        <v>533</v>
      </c>
      <c r="G73" s="1" t="s">
        <v>587</v>
      </c>
      <c r="H73" s="1" t="s">
        <v>588</v>
      </c>
      <c r="I73" s="1" t="s">
        <v>589</v>
      </c>
      <c r="J73" s="1" t="s">
        <v>590</v>
      </c>
      <c r="K73" s="1" t="s">
        <v>591</v>
      </c>
      <c r="L73" s="1" t="s">
        <v>592</v>
      </c>
      <c r="M73" s="1" t="s">
        <v>593</v>
      </c>
      <c r="N73" s="1" t="s">
        <v>594</v>
      </c>
      <c r="O73" s="1">
        <f>SUM(P73, Q73, R73)</f>
        <v>228231</v>
      </c>
      <c r="P73" s="1">
        <v>109342.33</v>
      </c>
      <c r="Q73" s="1">
        <v>19295.7</v>
      </c>
      <c r="R73" s="1">
        <v>99592.97</v>
      </c>
      <c r="S73" s="1" t="s">
        <v>49</v>
      </c>
      <c r="T73" s="1" t="s">
        <v>595</v>
      </c>
      <c r="U73" s="1" t="s">
        <v>269</v>
      </c>
    </row>
    <row r="74" spans="1:21">
      <c r="A74" s="1">
        <v>73</v>
      </c>
      <c r="B74" s="1" t="s">
        <v>259</v>
      </c>
      <c r="C74" s="1" t="s">
        <v>39</v>
      </c>
      <c r="D74" s="1" t="s">
        <v>289</v>
      </c>
      <c r="E74" s="1" t="s">
        <v>21</v>
      </c>
      <c r="F74" s="1" t="s">
        <v>596</v>
      </c>
      <c r="G74" s="1" t="s">
        <v>597</v>
      </c>
      <c r="H74" s="1" t="s">
        <v>598</v>
      </c>
      <c r="I74" s="1" t="s">
        <v>599</v>
      </c>
      <c r="J74" s="1" t="s">
        <v>600</v>
      </c>
      <c r="K74" s="1" t="s">
        <v>601</v>
      </c>
      <c r="L74" s="1" t="s">
        <v>602</v>
      </c>
      <c r="M74" s="1" t="s">
        <v>550</v>
      </c>
      <c r="N74" s="1" t="s">
        <v>551</v>
      </c>
      <c r="O74" s="1">
        <f>SUM(P74, Q74, R74)</f>
        <v>185814</v>
      </c>
      <c r="P74" s="1">
        <v>110499.83</v>
      </c>
      <c r="Q74" s="1">
        <v>19499.97</v>
      </c>
      <c r="R74" s="1">
        <v>55814.2</v>
      </c>
      <c r="S74" s="1" t="s">
        <v>49</v>
      </c>
      <c r="T74" s="1" t="s">
        <v>603</v>
      </c>
      <c r="U74" s="1" t="s">
        <v>269</v>
      </c>
    </row>
    <row r="75" spans="1:21">
      <c r="A75" s="1">
        <v>74</v>
      </c>
      <c r="B75" s="1" t="s">
        <v>259</v>
      </c>
      <c r="C75" s="1" t="s">
        <v>39</v>
      </c>
      <c r="D75" s="1" t="s">
        <v>289</v>
      </c>
      <c r="E75" s="1" t="s">
        <v>21</v>
      </c>
      <c r="F75" s="1" t="s">
        <v>604</v>
      </c>
      <c r="G75" s="1" t="s">
        <v>605</v>
      </c>
      <c r="H75" s="1" t="s">
        <v>606</v>
      </c>
      <c r="I75" s="1" t="s">
        <v>607</v>
      </c>
      <c r="J75" s="1" t="s">
        <v>608</v>
      </c>
      <c r="K75" s="1" t="s">
        <v>609</v>
      </c>
      <c r="L75" s="1" t="s">
        <v>610</v>
      </c>
      <c r="M75" s="1" t="s">
        <v>550</v>
      </c>
      <c r="N75" s="1" t="s">
        <v>551</v>
      </c>
      <c r="O75" s="1">
        <f>SUM(P75, Q75, R75)</f>
        <v>183350</v>
      </c>
      <c r="P75" s="1">
        <v>100317</v>
      </c>
      <c r="Q75" s="1">
        <v>17703</v>
      </c>
      <c r="R75" s="1">
        <v>65330</v>
      </c>
      <c r="S75" s="1" t="s">
        <v>49</v>
      </c>
      <c r="T75" s="1" t="s">
        <v>611</v>
      </c>
      <c r="U75" s="1" t="s">
        <v>269</v>
      </c>
    </row>
    <row r="76" spans="1:21">
      <c r="A76" s="1">
        <v>75</v>
      </c>
      <c r="B76" s="1" t="s">
        <v>259</v>
      </c>
      <c r="C76" s="1" t="s">
        <v>39</v>
      </c>
      <c r="D76" s="1" t="s">
        <v>260</v>
      </c>
      <c r="E76" s="1" t="s">
        <v>21</v>
      </c>
      <c r="F76" s="1" t="s">
        <v>612</v>
      </c>
      <c r="G76" s="1" t="s">
        <v>613</v>
      </c>
      <c r="H76" s="1" t="s">
        <v>614</v>
      </c>
      <c r="I76" s="1" t="s">
        <v>615</v>
      </c>
      <c r="J76" s="1" t="s">
        <v>616</v>
      </c>
      <c r="K76" s="1" t="s">
        <v>617</v>
      </c>
      <c r="L76" s="1" t="s">
        <v>618</v>
      </c>
      <c r="M76" s="1" t="s">
        <v>550</v>
      </c>
      <c r="N76" s="1" t="s">
        <v>619</v>
      </c>
      <c r="O76" s="1">
        <f>SUM(P76, Q76, R76)</f>
        <v>191747.93</v>
      </c>
      <c r="P76" s="1">
        <v>104523.45</v>
      </c>
      <c r="Q76" s="1">
        <v>18445.32</v>
      </c>
      <c r="R76" s="1">
        <v>68779.16</v>
      </c>
      <c r="S76" s="1" t="s">
        <v>279</v>
      </c>
      <c r="T76" s="1" t="s">
        <v>620</v>
      </c>
      <c r="U76" s="1" t="s">
        <v>269</v>
      </c>
    </row>
    <row r="77" spans="1:21">
      <c r="A77" s="1">
        <v>76</v>
      </c>
      <c r="B77" s="1" t="s">
        <v>259</v>
      </c>
      <c r="C77" s="1" t="s">
        <v>39</v>
      </c>
      <c r="D77" s="1" t="s">
        <v>260</v>
      </c>
      <c r="E77" s="1" t="s">
        <v>21</v>
      </c>
      <c r="F77" s="1" t="s">
        <v>621</v>
      </c>
      <c r="G77" s="1" t="s">
        <v>622</v>
      </c>
      <c r="H77" s="1" t="s">
        <v>623</v>
      </c>
      <c r="I77" s="1" t="s">
        <v>624</v>
      </c>
      <c r="J77" s="1" t="s">
        <v>474</v>
      </c>
      <c r="K77" s="1" t="s">
        <v>625</v>
      </c>
      <c r="L77" s="1" t="s">
        <v>626</v>
      </c>
      <c r="M77" s="1" t="s">
        <v>576</v>
      </c>
      <c r="N77" s="1" t="s">
        <v>411</v>
      </c>
      <c r="O77" s="1">
        <f>SUM(P77, Q77, R77)</f>
        <v>186000</v>
      </c>
      <c r="P77" s="1">
        <v>110496.09</v>
      </c>
      <c r="Q77" s="1">
        <v>19499.31</v>
      </c>
      <c r="R77" s="1">
        <v>56004.6</v>
      </c>
      <c r="S77" s="1" t="s">
        <v>49</v>
      </c>
      <c r="T77" s="1" t="s">
        <v>627</v>
      </c>
      <c r="U77" s="1" t="s">
        <v>37</v>
      </c>
    </row>
    <row r="78" spans="1:21">
      <c r="A78" s="1">
        <v>77</v>
      </c>
      <c r="B78" s="1" t="s">
        <v>24</v>
      </c>
      <c r="C78" s="1" t="s">
        <v>25</v>
      </c>
      <c r="D78" s="1" t="s">
        <v>628</v>
      </c>
      <c r="E78" s="1" t="s">
        <v>629</v>
      </c>
      <c r="F78" s="1" t="s">
        <v>630</v>
      </c>
      <c r="G78" s="1" t="s">
        <v>631</v>
      </c>
      <c r="H78" s="1" t="s">
        <v>632</v>
      </c>
      <c r="I78" s="1" t="s">
        <v>633</v>
      </c>
      <c r="J78" s="1" t="s">
        <v>634</v>
      </c>
      <c r="K78" s="1" t="s">
        <v>628</v>
      </c>
      <c r="L78" s="1" t="s">
        <v>635</v>
      </c>
      <c r="M78" s="1" t="s">
        <v>636</v>
      </c>
      <c r="N78" s="1" t="s">
        <v>34</v>
      </c>
      <c r="O78" s="1">
        <f>SUM(P78, Q78, R78)</f>
        <v>2656345</v>
      </c>
      <c r="P78" s="1">
        <v>2257893.25</v>
      </c>
      <c r="Q78" s="1">
        <v>398451.75</v>
      </c>
      <c r="R78" s="1" t="s">
        <v>21</v>
      </c>
      <c r="S78" s="1" t="s">
        <v>35</v>
      </c>
      <c r="T78" s="1" t="s">
        <v>637</v>
      </c>
      <c r="U78" s="1" t="s">
        <v>37</v>
      </c>
    </row>
    <row r="79" spans="1:21">
      <c r="A79" s="1">
        <v>78</v>
      </c>
      <c r="B79" s="1" t="s">
        <v>259</v>
      </c>
      <c r="C79" s="1" t="s">
        <v>39</v>
      </c>
      <c r="D79" s="1" t="s">
        <v>260</v>
      </c>
      <c r="E79" s="1" t="s">
        <v>21</v>
      </c>
      <c r="F79" s="1" t="s">
        <v>638</v>
      </c>
      <c r="G79" s="1" t="s">
        <v>639</v>
      </c>
      <c r="H79" s="1" t="s">
        <v>640</v>
      </c>
      <c r="I79" s="1" t="s">
        <v>641</v>
      </c>
      <c r="J79" s="1" t="s">
        <v>537</v>
      </c>
      <c r="K79" s="1" t="s">
        <v>642</v>
      </c>
      <c r="L79" s="1" t="s">
        <v>643</v>
      </c>
      <c r="M79" s="1" t="s">
        <v>550</v>
      </c>
      <c r="N79" s="1" t="s">
        <v>88</v>
      </c>
      <c r="O79" s="1">
        <f>SUM(P79, Q79, R79)</f>
        <v>183500</v>
      </c>
      <c r="P79" s="1">
        <v>109182.5</v>
      </c>
      <c r="Q79" s="1">
        <v>19267.5</v>
      </c>
      <c r="R79" s="1">
        <v>55050</v>
      </c>
      <c r="S79" s="1" t="s">
        <v>279</v>
      </c>
      <c r="T79" s="1" t="s">
        <v>644</v>
      </c>
      <c r="U79" s="1" t="s">
        <v>269</v>
      </c>
    </row>
    <row r="80" spans="1:21">
      <c r="A80" s="1">
        <v>79</v>
      </c>
      <c r="B80" s="1" t="s">
        <v>259</v>
      </c>
      <c r="C80" s="1" t="s">
        <v>39</v>
      </c>
      <c r="D80" s="1" t="s">
        <v>260</v>
      </c>
      <c r="E80" s="1" t="s">
        <v>21</v>
      </c>
      <c r="F80" s="1" t="s">
        <v>645</v>
      </c>
      <c r="G80" s="1" t="s">
        <v>646</v>
      </c>
      <c r="H80" s="1" t="s">
        <v>647</v>
      </c>
      <c r="I80" s="1" t="s">
        <v>648</v>
      </c>
      <c r="J80" s="1" t="s">
        <v>649</v>
      </c>
      <c r="K80" s="1" t="s">
        <v>650</v>
      </c>
      <c r="L80" s="1" t="s">
        <v>651</v>
      </c>
      <c r="M80" s="1" t="s">
        <v>652</v>
      </c>
      <c r="N80" s="1" t="s">
        <v>653</v>
      </c>
      <c r="O80" s="1">
        <f>SUM(P80, Q80, R80)</f>
        <v>274275</v>
      </c>
      <c r="P80" s="1">
        <v>109572.86</v>
      </c>
      <c r="Q80" s="1">
        <v>19336.39</v>
      </c>
      <c r="R80" s="1">
        <v>145365.75</v>
      </c>
      <c r="S80" s="1" t="s">
        <v>49</v>
      </c>
      <c r="T80" s="1" t="s">
        <v>654</v>
      </c>
      <c r="U80" s="1" t="s">
        <v>269</v>
      </c>
    </row>
    <row r="81" spans="1:21">
      <c r="A81" s="1">
        <v>80</v>
      </c>
      <c r="B81" s="1" t="s">
        <v>259</v>
      </c>
      <c r="C81" s="1" t="s">
        <v>39</v>
      </c>
      <c r="D81" s="1" t="s">
        <v>260</v>
      </c>
      <c r="E81" s="1" t="s">
        <v>21</v>
      </c>
      <c r="F81" s="1" t="s">
        <v>655</v>
      </c>
      <c r="G81" s="1" t="s">
        <v>656</v>
      </c>
      <c r="H81" s="1" t="s">
        <v>657</v>
      </c>
      <c r="I81" s="1" t="s">
        <v>658</v>
      </c>
      <c r="J81" s="1" t="s">
        <v>474</v>
      </c>
      <c r="K81" s="1" t="s">
        <v>659</v>
      </c>
      <c r="L81" s="1" t="s">
        <v>660</v>
      </c>
      <c r="M81" s="1" t="s">
        <v>576</v>
      </c>
      <c r="N81" s="1" t="s">
        <v>577</v>
      </c>
      <c r="O81" s="1">
        <f>SUM(P81, Q81, R81)</f>
        <v>185991.08</v>
      </c>
      <c r="P81" s="1">
        <v>110490.79</v>
      </c>
      <c r="Q81" s="1">
        <v>19498.37</v>
      </c>
      <c r="R81" s="1">
        <v>56001.92</v>
      </c>
      <c r="S81" s="1" t="s">
        <v>279</v>
      </c>
      <c r="T81" s="1" t="s">
        <v>661</v>
      </c>
      <c r="U81" s="1" t="s">
        <v>269</v>
      </c>
    </row>
    <row r="82" spans="1:21">
      <c r="A82" s="1">
        <v>81</v>
      </c>
      <c r="B82" s="1" t="s">
        <v>259</v>
      </c>
      <c r="C82" s="1" t="s">
        <v>39</v>
      </c>
      <c r="D82" s="1" t="s">
        <v>260</v>
      </c>
      <c r="E82" s="1" t="s">
        <v>21</v>
      </c>
      <c r="F82" s="1" t="s">
        <v>662</v>
      </c>
      <c r="G82" s="1" t="s">
        <v>663</v>
      </c>
      <c r="H82" s="1" t="s">
        <v>664</v>
      </c>
      <c r="I82" s="1" t="s">
        <v>665</v>
      </c>
      <c r="J82" s="1" t="s">
        <v>666</v>
      </c>
      <c r="K82" s="1" t="s">
        <v>667</v>
      </c>
      <c r="L82" s="1" t="s">
        <v>668</v>
      </c>
      <c r="M82" s="1" t="s">
        <v>576</v>
      </c>
      <c r="N82" s="1" t="s">
        <v>34</v>
      </c>
      <c r="O82" s="1">
        <f>SUM(P82, Q82, R82)</f>
        <v>185700</v>
      </c>
      <c r="P82" s="1">
        <v>110491.5</v>
      </c>
      <c r="Q82" s="1">
        <v>19498.5</v>
      </c>
      <c r="R82" s="1">
        <v>55710</v>
      </c>
      <c r="S82" s="1" t="s">
        <v>49</v>
      </c>
      <c r="T82" s="1" t="s">
        <v>669</v>
      </c>
      <c r="U82" s="1" t="s">
        <v>269</v>
      </c>
    </row>
    <row r="83" spans="1:21">
      <c r="A83" s="1">
        <v>82</v>
      </c>
      <c r="B83" s="1" t="s">
        <v>259</v>
      </c>
      <c r="C83" s="1" t="s">
        <v>39</v>
      </c>
      <c r="D83" s="1" t="s">
        <v>260</v>
      </c>
      <c r="E83" s="1" t="s">
        <v>21</v>
      </c>
      <c r="F83" s="1" t="s">
        <v>670</v>
      </c>
      <c r="G83" s="1" t="s">
        <v>671</v>
      </c>
      <c r="H83" s="1" t="s">
        <v>672</v>
      </c>
      <c r="I83" s="1" t="s">
        <v>673</v>
      </c>
      <c r="J83" s="1" t="s">
        <v>666</v>
      </c>
      <c r="K83" s="1" t="s">
        <v>674</v>
      </c>
      <c r="L83" s="1" t="s">
        <v>675</v>
      </c>
      <c r="M83" s="1" t="s">
        <v>676</v>
      </c>
      <c r="N83" s="1" t="s">
        <v>677</v>
      </c>
      <c r="O83" s="1">
        <f>SUM(P83, Q83, R83)</f>
        <v>199245</v>
      </c>
      <c r="P83" s="1">
        <v>110493.63</v>
      </c>
      <c r="Q83" s="1">
        <v>19498.87</v>
      </c>
      <c r="R83" s="1">
        <v>69252.5</v>
      </c>
      <c r="S83" s="1" t="s">
        <v>35</v>
      </c>
      <c r="T83" s="1" t="s">
        <v>678</v>
      </c>
      <c r="U83" s="1" t="s">
        <v>269</v>
      </c>
    </row>
    <row r="84" spans="1:21">
      <c r="A84" s="1">
        <v>83</v>
      </c>
      <c r="B84" s="1" t="s">
        <v>259</v>
      </c>
      <c r="C84" s="1" t="s">
        <v>39</v>
      </c>
      <c r="D84" s="1" t="s">
        <v>260</v>
      </c>
      <c r="E84" s="1" t="s">
        <v>21</v>
      </c>
      <c r="F84" s="1" t="s">
        <v>679</v>
      </c>
      <c r="G84" s="1" t="s">
        <v>680</v>
      </c>
      <c r="H84" s="1" t="s">
        <v>681</v>
      </c>
      <c r="I84" s="1" t="s">
        <v>682</v>
      </c>
      <c r="J84" s="1" t="s">
        <v>557</v>
      </c>
      <c r="K84" s="1" t="s">
        <v>683</v>
      </c>
      <c r="L84" s="1" t="s">
        <v>684</v>
      </c>
      <c r="M84" s="1" t="s">
        <v>685</v>
      </c>
      <c r="N84" s="1" t="s">
        <v>411</v>
      </c>
      <c r="O84" s="1">
        <f>SUM(P84, Q84, R84)</f>
        <v>138400</v>
      </c>
      <c r="P84" s="1">
        <v>80795.15</v>
      </c>
      <c r="Q84" s="1">
        <v>14257.97</v>
      </c>
      <c r="R84" s="1">
        <v>43346.88</v>
      </c>
      <c r="S84" s="1" t="s">
        <v>35</v>
      </c>
      <c r="T84" s="1" t="s">
        <v>686</v>
      </c>
      <c r="U84" s="1" t="s">
        <v>269</v>
      </c>
    </row>
    <row r="85" spans="1:21">
      <c r="A85" s="1">
        <v>84</v>
      </c>
      <c r="B85" s="1" t="s">
        <v>259</v>
      </c>
      <c r="C85" s="1" t="s">
        <v>39</v>
      </c>
      <c r="D85" s="1" t="s">
        <v>260</v>
      </c>
      <c r="E85" s="1" t="s">
        <v>21</v>
      </c>
      <c r="F85" s="1" t="s">
        <v>687</v>
      </c>
      <c r="G85" s="1" t="s">
        <v>688</v>
      </c>
      <c r="H85" s="1" t="s">
        <v>689</v>
      </c>
      <c r="I85" s="1" t="s">
        <v>690</v>
      </c>
      <c r="J85" s="1" t="s">
        <v>691</v>
      </c>
      <c r="K85" s="1" t="s">
        <v>692</v>
      </c>
      <c r="L85" s="1" t="s">
        <v>693</v>
      </c>
      <c r="M85" s="1" t="s">
        <v>576</v>
      </c>
      <c r="N85" s="1" t="s">
        <v>694</v>
      </c>
      <c r="O85" s="1">
        <f>SUM(P85, Q85, R85)</f>
        <v>185714.27</v>
      </c>
      <c r="P85" s="1">
        <v>110499.98</v>
      </c>
      <c r="Q85" s="1">
        <v>19500</v>
      </c>
      <c r="R85" s="1">
        <v>55714.29</v>
      </c>
      <c r="S85" s="1" t="s">
        <v>35</v>
      </c>
      <c r="T85" s="1" t="s">
        <v>695</v>
      </c>
      <c r="U85" s="1" t="s">
        <v>269</v>
      </c>
    </row>
    <row r="86" spans="1:21">
      <c r="A86" s="1">
        <v>85</v>
      </c>
      <c r="B86" s="1" t="s">
        <v>259</v>
      </c>
      <c r="C86" s="1" t="s">
        <v>39</v>
      </c>
      <c r="D86" s="1" t="s">
        <v>260</v>
      </c>
      <c r="E86" s="1" t="s">
        <v>21</v>
      </c>
      <c r="F86" s="1" t="s">
        <v>696</v>
      </c>
      <c r="G86" s="1" t="s">
        <v>697</v>
      </c>
      <c r="H86" s="1" t="s">
        <v>698</v>
      </c>
      <c r="I86" s="1" t="s">
        <v>699</v>
      </c>
      <c r="J86" s="1" t="s">
        <v>700</v>
      </c>
      <c r="K86" s="1" t="s">
        <v>701</v>
      </c>
      <c r="L86" s="1" t="s">
        <v>702</v>
      </c>
      <c r="M86" s="1" t="s">
        <v>576</v>
      </c>
      <c r="N86" s="1" t="s">
        <v>34</v>
      </c>
      <c r="O86" s="1">
        <f>SUM(P86, Q86, R86)</f>
        <v>132400</v>
      </c>
      <c r="P86" s="1">
        <v>78778</v>
      </c>
      <c r="Q86" s="1">
        <v>13902</v>
      </c>
      <c r="R86" s="1">
        <v>39720</v>
      </c>
      <c r="S86" s="1" t="s">
        <v>49</v>
      </c>
      <c r="T86" s="1" t="s">
        <v>703</v>
      </c>
      <c r="U86" s="1" t="s">
        <v>269</v>
      </c>
    </row>
    <row r="87" spans="1:21">
      <c r="A87" s="1">
        <v>86</v>
      </c>
      <c r="B87" s="1" t="s">
        <v>259</v>
      </c>
      <c r="C87" s="1" t="s">
        <v>39</v>
      </c>
      <c r="D87" s="1" t="s">
        <v>260</v>
      </c>
      <c r="E87" s="1" t="s">
        <v>21</v>
      </c>
      <c r="F87" s="1" t="s">
        <v>596</v>
      </c>
      <c r="G87" s="1" t="s">
        <v>704</v>
      </c>
      <c r="H87" s="1" t="s">
        <v>705</v>
      </c>
      <c r="I87" s="1" t="s">
        <v>706</v>
      </c>
      <c r="J87" s="1" t="s">
        <v>707</v>
      </c>
      <c r="K87" s="1" t="s">
        <v>708</v>
      </c>
      <c r="L87" s="1" t="s">
        <v>709</v>
      </c>
      <c r="M87" s="1" t="s">
        <v>576</v>
      </c>
      <c r="N87" s="1" t="s">
        <v>577</v>
      </c>
      <c r="O87" s="1">
        <f>SUM(P87, Q87, R87)</f>
        <v>182900.09</v>
      </c>
      <c r="P87" s="1">
        <v>108587.55</v>
      </c>
      <c r="Q87" s="1">
        <v>19162.51</v>
      </c>
      <c r="R87" s="1">
        <v>55150.03</v>
      </c>
      <c r="S87" s="1" t="s">
        <v>49</v>
      </c>
      <c r="T87" s="1" t="s">
        <v>710</v>
      </c>
      <c r="U87" s="1" t="s">
        <v>269</v>
      </c>
    </row>
    <row r="88" spans="1:21">
      <c r="A88" s="1">
        <v>87</v>
      </c>
      <c r="B88" s="1" t="s">
        <v>259</v>
      </c>
      <c r="C88" s="1" t="s">
        <v>39</v>
      </c>
      <c r="D88" s="1" t="s">
        <v>260</v>
      </c>
      <c r="E88" s="1" t="s">
        <v>21</v>
      </c>
      <c r="F88" s="1" t="s">
        <v>711</v>
      </c>
      <c r="G88" s="1" t="s">
        <v>712</v>
      </c>
      <c r="H88" s="1" t="s">
        <v>713</v>
      </c>
      <c r="I88" s="1" t="s">
        <v>714</v>
      </c>
      <c r="J88" s="1" t="s">
        <v>715</v>
      </c>
      <c r="K88" s="1" t="s">
        <v>716</v>
      </c>
      <c r="L88" s="1" t="s">
        <v>717</v>
      </c>
      <c r="M88" s="1" t="s">
        <v>576</v>
      </c>
      <c r="N88" s="1" t="s">
        <v>411</v>
      </c>
      <c r="O88" s="1">
        <f>SUM(P88, Q88, R88)</f>
        <v>225490</v>
      </c>
      <c r="P88" s="1">
        <v>110485.72</v>
      </c>
      <c r="Q88" s="1">
        <v>19497.48</v>
      </c>
      <c r="R88" s="1">
        <v>95506.8</v>
      </c>
      <c r="S88" s="1" t="s">
        <v>49</v>
      </c>
      <c r="T88" s="1" t="s">
        <v>718</v>
      </c>
      <c r="U88" s="1" t="s">
        <v>269</v>
      </c>
    </row>
    <row r="89" spans="1:21">
      <c r="A89" s="1">
        <v>88</v>
      </c>
      <c r="B89" s="1" t="s">
        <v>259</v>
      </c>
      <c r="C89" s="1" t="s">
        <v>25</v>
      </c>
      <c r="D89" s="1" t="s">
        <v>719</v>
      </c>
      <c r="E89" s="1" t="s">
        <v>720</v>
      </c>
      <c r="F89" s="1" t="s">
        <v>21</v>
      </c>
      <c r="G89" s="1" t="s">
        <v>721</v>
      </c>
      <c r="H89" s="1" t="s">
        <v>722</v>
      </c>
      <c r="I89" s="1" t="s">
        <v>723</v>
      </c>
      <c r="J89" s="1" t="s">
        <v>724</v>
      </c>
      <c r="K89" s="1" t="s">
        <v>725</v>
      </c>
      <c r="L89" s="1" t="s">
        <v>726</v>
      </c>
      <c r="M89" s="1" t="s">
        <v>727</v>
      </c>
      <c r="N89" s="1" t="s">
        <v>34</v>
      </c>
      <c r="O89" s="1">
        <f>SUM(P89, Q89, R89)</f>
        <v>2072524.7</v>
      </c>
      <c r="P89" s="1">
        <v>1761646</v>
      </c>
      <c r="Q89" s="1">
        <v>310878.7</v>
      </c>
      <c r="R89" s="1" t="s">
        <v>21</v>
      </c>
      <c r="S89" s="1" t="s">
        <v>49</v>
      </c>
      <c r="T89" s="1" t="s">
        <v>728</v>
      </c>
      <c r="U89" s="1" t="s">
        <v>37</v>
      </c>
    </row>
    <row r="90" spans="1:21">
      <c r="A90" s="1">
        <v>89</v>
      </c>
      <c r="B90" s="1" t="s">
        <v>259</v>
      </c>
      <c r="C90" s="1" t="s">
        <v>39</v>
      </c>
      <c r="D90" s="1" t="s">
        <v>260</v>
      </c>
      <c r="E90" s="1" t="s">
        <v>21</v>
      </c>
      <c r="F90" s="1" t="s">
        <v>729</v>
      </c>
      <c r="G90" s="1" t="s">
        <v>730</v>
      </c>
      <c r="H90" s="1" t="s">
        <v>731</v>
      </c>
      <c r="I90" s="1" t="s">
        <v>732</v>
      </c>
      <c r="J90" s="1" t="s">
        <v>715</v>
      </c>
      <c r="K90" s="1" t="s">
        <v>733</v>
      </c>
      <c r="L90" s="1" t="s">
        <v>734</v>
      </c>
      <c r="M90" s="1" t="s">
        <v>707</v>
      </c>
      <c r="N90" s="1" t="s">
        <v>34</v>
      </c>
      <c r="O90" s="1">
        <f>SUM(P90, Q90, R90)</f>
        <v>106499.89</v>
      </c>
      <c r="P90" s="1">
        <v>63367.43</v>
      </c>
      <c r="Q90" s="1">
        <v>11182.49</v>
      </c>
      <c r="R90" s="1">
        <v>31949.97</v>
      </c>
      <c r="S90" s="1" t="s">
        <v>49</v>
      </c>
      <c r="T90" s="1" t="s">
        <v>735</v>
      </c>
      <c r="U90" s="1" t="s">
        <v>269</v>
      </c>
    </row>
    <row r="91" spans="1:21">
      <c r="A91" s="1">
        <v>90</v>
      </c>
      <c r="B91" s="1" t="s">
        <v>259</v>
      </c>
      <c r="C91" s="1" t="s">
        <v>39</v>
      </c>
      <c r="D91" s="1" t="s">
        <v>270</v>
      </c>
      <c r="E91" s="1" t="s">
        <v>21</v>
      </c>
      <c r="F91" s="1" t="s">
        <v>736</v>
      </c>
      <c r="G91" s="1" t="s">
        <v>737</v>
      </c>
      <c r="H91" s="1" t="s">
        <v>738</v>
      </c>
      <c r="I91" s="1" t="s">
        <v>739</v>
      </c>
      <c r="J91" s="1" t="s">
        <v>740</v>
      </c>
      <c r="K91" s="1" t="s">
        <v>741</v>
      </c>
      <c r="L91" s="1" t="s">
        <v>742</v>
      </c>
      <c r="M91" s="1" t="s">
        <v>550</v>
      </c>
      <c r="N91" s="1" t="s">
        <v>694</v>
      </c>
      <c r="O91" s="1">
        <f>SUM(P91, Q91, R91)</f>
        <v>940531.52</v>
      </c>
      <c r="P91" s="1">
        <v>359753.3</v>
      </c>
      <c r="Q91" s="1">
        <v>63485.88</v>
      </c>
      <c r="R91" s="1">
        <v>517292.34</v>
      </c>
      <c r="S91" s="1" t="s">
        <v>279</v>
      </c>
      <c r="T91" s="1" t="s">
        <v>743</v>
      </c>
      <c r="U91" s="1" t="s">
        <v>93</v>
      </c>
    </row>
    <row r="92" spans="1:21">
      <c r="A92" s="1">
        <v>91</v>
      </c>
      <c r="B92" s="1" t="s">
        <v>259</v>
      </c>
      <c r="C92" s="1" t="s">
        <v>39</v>
      </c>
      <c r="D92" s="1" t="s">
        <v>270</v>
      </c>
      <c r="E92" s="1" t="s">
        <v>21</v>
      </c>
      <c r="F92" s="1" t="s">
        <v>744</v>
      </c>
      <c r="G92" s="1" t="s">
        <v>745</v>
      </c>
      <c r="H92" s="1" t="s">
        <v>746</v>
      </c>
      <c r="I92" s="1" t="s">
        <v>747</v>
      </c>
      <c r="J92" s="1" t="s">
        <v>748</v>
      </c>
      <c r="K92" s="1" t="s">
        <v>749</v>
      </c>
      <c r="L92" s="1" t="s">
        <v>750</v>
      </c>
      <c r="M92" s="1" t="s">
        <v>576</v>
      </c>
      <c r="N92" s="1" t="s">
        <v>577</v>
      </c>
      <c r="O92" s="1">
        <f>SUM(P92, Q92, R92)</f>
        <v>8154763.97</v>
      </c>
      <c r="P92" s="1">
        <v>509594.42</v>
      </c>
      <c r="Q92" s="1">
        <v>89928.43</v>
      </c>
      <c r="R92" s="1">
        <v>7555241.12</v>
      </c>
      <c r="S92" s="1" t="s">
        <v>279</v>
      </c>
      <c r="T92" s="1" t="s">
        <v>751</v>
      </c>
      <c r="U92" s="1" t="s">
        <v>269</v>
      </c>
    </row>
    <row r="93" spans="1:21">
      <c r="A93" s="1">
        <v>92</v>
      </c>
      <c r="B93" s="1" t="s">
        <v>259</v>
      </c>
      <c r="C93" s="1" t="s">
        <v>39</v>
      </c>
      <c r="D93" s="1" t="s">
        <v>270</v>
      </c>
      <c r="E93" s="1" t="s">
        <v>21</v>
      </c>
      <c r="F93" s="1" t="s">
        <v>752</v>
      </c>
      <c r="G93" s="1" t="s">
        <v>753</v>
      </c>
      <c r="H93" s="1" t="s">
        <v>754</v>
      </c>
      <c r="I93" s="1" t="s">
        <v>755</v>
      </c>
      <c r="J93" s="1" t="s">
        <v>33</v>
      </c>
      <c r="K93" s="1" t="s">
        <v>756</v>
      </c>
      <c r="L93" s="1" t="s">
        <v>757</v>
      </c>
      <c r="M93" s="1" t="s">
        <v>758</v>
      </c>
      <c r="N93" s="1" t="s">
        <v>34</v>
      </c>
      <c r="O93" s="1">
        <f>SUM(P93, Q93, R93)</f>
        <v>570309.6</v>
      </c>
      <c r="P93" s="1">
        <v>220158.5</v>
      </c>
      <c r="Q93" s="1">
        <v>38851.5</v>
      </c>
      <c r="R93" s="1">
        <v>311299.6</v>
      </c>
      <c r="S93" s="1" t="s">
        <v>279</v>
      </c>
      <c r="T93" s="1" t="s">
        <v>759</v>
      </c>
      <c r="U93" s="1" t="s">
        <v>269</v>
      </c>
    </row>
    <row r="94" spans="1:21">
      <c r="A94" s="1">
        <v>93</v>
      </c>
      <c r="B94" s="1" t="s">
        <v>259</v>
      </c>
      <c r="C94" s="1" t="s">
        <v>39</v>
      </c>
      <c r="D94" s="1" t="s">
        <v>270</v>
      </c>
      <c r="E94" s="1" t="s">
        <v>21</v>
      </c>
      <c r="F94" s="1" t="s">
        <v>760</v>
      </c>
      <c r="G94" s="1" t="s">
        <v>761</v>
      </c>
      <c r="H94" s="1" t="s">
        <v>762</v>
      </c>
      <c r="I94" s="1" t="s">
        <v>763</v>
      </c>
      <c r="J94" s="1" t="s">
        <v>764</v>
      </c>
      <c r="K94" s="1" t="s">
        <v>765</v>
      </c>
      <c r="L94" s="1" t="s">
        <v>766</v>
      </c>
      <c r="M94" s="1" t="s">
        <v>764</v>
      </c>
      <c r="N94" s="1" t="s">
        <v>91</v>
      </c>
      <c r="O94" s="1">
        <f>SUM(P94, Q94, R94)</f>
        <v>598950.01</v>
      </c>
      <c r="P94" s="1">
        <v>229098.38</v>
      </c>
      <c r="Q94" s="1">
        <v>40429.13</v>
      </c>
      <c r="R94" s="1">
        <v>329422.5</v>
      </c>
      <c r="S94" s="1" t="s">
        <v>279</v>
      </c>
      <c r="T94" s="1" t="s">
        <v>767</v>
      </c>
      <c r="U94" s="1" t="s">
        <v>269</v>
      </c>
    </row>
    <row r="95" spans="1:21">
      <c r="A95" s="1">
        <v>94</v>
      </c>
      <c r="B95" s="1" t="s">
        <v>259</v>
      </c>
      <c r="C95" s="1" t="s">
        <v>39</v>
      </c>
      <c r="D95" s="1" t="s">
        <v>270</v>
      </c>
      <c r="E95" s="1" t="s">
        <v>21</v>
      </c>
      <c r="F95" s="1" t="s">
        <v>768</v>
      </c>
      <c r="G95" s="1" t="s">
        <v>769</v>
      </c>
      <c r="H95" s="1" t="s">
        <v>770</v>
      </c>
      <c r="I95" s="1" t="s">
        <v>771</v>
      </c>
      <c r="J95" s="1" t="s">
        <v>772</v>
      </c>
      <c r="K95" s="1" t="s">
        <v>773</v>
      </c>
      <c r="L95" s="1" t="s">
        <v>774</v>
      </c>
      <c r="M95" s="1" t="s">
        <v>764</v>
      </c>
      <c r="N95" s="1" t="s">
        <v>329</v>
      </c>
      <c r="O95" s="1">
        <f>SUM(P95, Q95, R95)</f>
        <v>1041088.01</v>
      </c>
      <c r="P95" s="1">
        <v>395665.16</v>
      </c>
      <c r="Q95" s="1">
        <v>69823.26</v>
      </c>
      <c r="R95" s="1">
        <v>575599.59</v>
      </c>
      <c r="S95" s="1" t="s">
        <v>35</v>
      </c>
      <c r="T95" s="1" t="s">
        <v>775</v>
      </c>
      <c r="U95" s="1" t="s">
        <v>269</v>
      </c>
    </row>
    <row r="96" spans="1:21">
      <c r="A96" s="1">
        <v>95</v>
      </c>
      <c r="B96" s="1" t="s">
        <v>259</v>
      </c>
      <c r="C96" s="1" t="s">
        <v>39</v>
      </c>
      <c r="D96" s="1" t="s">
        <v>270</v>
      </c>
      <c r="E96" s="1" t="s">
        <v>21</v>
      </c>
      <c r="F96" s="1" t="s">
        <v>776</v>
      </c>
      <c r="G96" s="1" t="s">
        <v>777</v>
      </c>
      <c r="H96" s="1" t="s">
        <v>778</v>
      </c>
      <c r="I96" s="1" t="s">
        <v>779</v>
      </c>
      <c r="J96" s="1" t="s">
        <v>780</v>
      </c>
      <c r="K96" s="1" t="s">
        <v>781</v>
      </c>
      <c r="L96" s="1" t="s">
        <v>782</v>
      </c>
      <c r="M96" s="1" t="s">
        <v>783</v>
      </c>
      <c r="N96" s="1" t="s">
        <v>34</v>
      </c>
      <c r="O96" s="1">
        <f>SUM(P96, Q96, R96)</f>
        <v>671833</v>
      </c>
      <c r="P96" s="1">
        <v>298430.49</v>
      </c>
      <c r="Q96" s="1">
        <v>52664.2</v>
      </c>
      <c r="R96" s="1">
        <v>320738.31</v>
      </c>
      <c r="S96" s="1" t="s">
        <v>49</v>
      </c>
      <c r="T96" s="1" t="s">
        <v>784</v>
      </c>
      <c r="U96" s="1" t="s">
        <v>269</v>
      </c>
    </row>
    <row r="97" spans="1:21">
      <c r="A97" s="1">
        <v>96</v>
      </c>
      <c r="B97" s="1" t="s">
        <v>259</v>
      </c>
      <c r="C97" s="1" t="s">
        <v>39</v>
      </c>
      <c r="D97" s="1" t="s">
        <v>270</v>
      </c>
      <c r="E97" s="1" t="s">
        <v>21</v>
      </c>
      <c r="F97" s="1" t="s">
        <v>785</v>
      </c>
      <c r="G97" s="1" t="s">
        <v>786</v>
      </c>
      <c r="H97" s="1" t="s">
        <v>787</v>
      </c>
      <c r="I97" s="1" t="s">
        <v>788</v>
      </c>
      <c r="J97" s="1" t="s">
        <v>789</v>
      </c>
      <c r="K97" s="1" t="s">
        <v>790</v>
      </c>
      <c r="L97" s="1" t="s">
        <v>791</v>
      </c>
      <c r="M97" s="1" t="s">
        <v>792</v>
      </c>
      <c r="N97" s="1" t="s">
        <v>411</v>
      </c>
      <c r="O97" s="1">
        <f>SUM(P97, Q97, R97)</f>
        <v>1205007.52</v>
      </c>
      <c r="P97" s="1">
        <v>482454.63</v>
      </c>
      <c r="Q97" s="1">
        <v>85139.05</v>
      </c>
      <c r="R97" s="1">
        <v>637413.84</v>
      </c>
      <c r="S97" s="1" t="s">
        <v>49</v>
      </c>
      <c r="T97" s="1" t="s">
        <v>793</v>
      </c>
      <c r="U97" s="1" t="s">
        <v>269</v>
      </c>
    </row>
    <row r="98" spans="1:21">
      <c r="A98" s="1">
        <v>97</v>
      </c>
      <c r="B98" s="1" t="s">
        <v>259</v>
      </c>
      <c r="C98" s="1" t="s">
        <v>39</v>
      </c>
      <c r="D98" s="1" t="s">
        <v>270</v>
      </c>
      <c r="E98" s="1" t="s">
        <v>21</v>
      </c>
      <c r="F98" s="1" t="s">
        <v>794</v>
      </c>
      <c r="G98" s="1" t="s">
        <v>795</v>
      </c>
      <c r="H98" s="1" t="s">
        <v>796</v>
      </c>
      <c r="I98" s="1" t="s">
        <v>797</v>
      </c>
      <c r="J98" s="1" t="s">
        <v>780</v>
      </c>
      <c r="K98" s="1" t="s">
        <v>798</v>
      </c>
      <c r="L98" s="1" t="s">
        <v>799</v>
      </c>
      <c r="M98" s="1" t="s">
        <v>800</v>
      </c>
      <c r="N98" s="1" t="s">
        <v>801</v>
      </c>
      <c r="O98" s="1">
        <f>SUM(P98, Q98, R98)</f>
        <v>711607.53</v>
      </c>
      <c r="P98" s="1">
        <v>189666.14</v>
      </c>
      <c r="Q98" s="1">
        <v>33470.5</v>
      </c>
      <c r="R98" s="1">
        <v>488470.89</v>
      </c>
      <c r="S98" s="1" t="s">
        <v>35</v>
      </c>
      <c r="T98" s="1" t="s">
        <v>802</v>
      </c>
      <c r="U98" s="1" t="s">
        <v>269</v>
      </c>
    </row>
    <row r="99" spans="1:21">
      <c r="A99" s="1">
        <v>98</v>
      </c>
      <c r="B99" s="1" t="s">
        <v>259</v>
      </c>
      <c r="C99" s="1" t="s">
        <v>39</v>
      </c>
      <c r="D99" s="1" t="s">
        <v>270</v>
      </c>
      <c r="E99" s="1" t="s">
        <v>21</v>
      </c>
      <c r="F99" s="1" t="s">
        <v>803</v>
      </c>
      <c r="G99" s="1" t="s">
        <v>804</v>
      </c>
      <c r="H99" s="1" t="s">
        <v>805</v>
      </c>
      <c r="I99" s="1" t="s">
        <v>806</v>
      </c>
      <c r="J99" s="1" t="s">
        <v>807</v>
      </c>
      <c r="K99" s="1" t="s">
        <v>808</v>
      </c>
      <c r="L99" s="1" t="s">
        <v>809</v>
      </c>
      <c r="M99" s="1" t="s">
        <v>810</v>
      </c>
      <c r="N99" s="1" t="s">
        <v>88</v>
      </c>
      <c r="O99" s="1">
        <f>SUM(P99, Q99, R99)</f>
        <v>661235</v>
      </c>
      <c r="P99" s="1">
        <v>336130</v>
      </c>
      <c r="Q99" s="1">
        <v>42405</v>
      </c>
      <c r="R99" s="1">
        <v>282700</v>
      </c>
      <c r="S99" s="1" t="s">
        <v>35</v>
      </c>
      <c r="T99" s="1" t="s">
        <v>811</v>
      </c>
      <c r="U99" s="1" t="s">
        <v>269</v>
      </c>
    </row>
    <row r="100" spans="1:21">
      <c r="A100" s="1">
        <v>99</v>
      </c>
      <c r="B100" s="1" t="s">
        <v>259</v>
      </c>
      <c r="C100" s="1" t="s">
        <v>39</v>
      </c>
      <c r="D100" s="1" t="s">
        <v>270</v>
      </c>
      <c r="E100" s="1" t="s">
        <v>21</v>
      </c>
      <c r="F100" s="1" t="s">
        <v>812</v>
      </c>
      <c r="G100" s="1" t="s">
        <v>813</v>
      </c>
      <c r="H100" s="1" t="s">
        <v>814</v>
      </c>
      <c r="I100" s="1" t="s">
        <v>815</v>
      </c>
      <c r="J100" s="1" t="s">
        <v>816</v>
      </c>
      <c r="K100" s="1" t="s">
        <v>817</v>
      </c>
      <c r="L100" s="1" t="s">
        <v>818</v>
      </c>
      <c r="M100" s="1" t="s">
        <v>764</v>
      </c>
      <c r="N100" s="1" t="s">
        <v>34</v>
      </c>
      <c r="O100" s="1">
        <f>SUM(P100, Q100, R100)</f>
        <v>1563635</v>
      </c>
      <c r="P100" s="1">
        <v>509881.7</v>
      </c>
      <c r="Q100" s="1">
        <v>89979.12</v>
      </c>
      <c r="R100" s="1">
        <v>963774.18</v>
      </c>
      <c r="S100" s="1" t="s">
        <v>49</v>
      </c>
      <c r="T100" s="1" t="s">
        <v>819</v>
      </c>
      <c r="U100" s="1" t="s">
        <v>305</v>
      </c>
    </row>
    <row r="101" spans="1:21">
      <c r="A101" s="1">
        <v>100</v>
      </c>
      <c r="B101" s="1" t="s">
        <v>259</v>
      </c>
      <c r="C101" s="1" t="s">
        <v>39</v>
      </c>
      <c r="D101" s="1" t="s">
        <v>270</v>
      </c>
      <c r="E101" s="1" t="s">
        <v>21</v>
      </c>
      <c r="F101" s="1" t="s">
        <v>820</v>
      </c>
      <c r="G101" s="1" t="s">
        <v>821</v>
      </c>
      <c r="H101" s="1" t="s">
        <v>822</v>
      </c>
      <c r="I101" s="1" t="s">
        <v>823</v>
      </c>
      <c r="J101" s="1" t="s">
        <v>824</v>
      </c>
      <c r="K101" s="1" t="s">
        <v>825</v>
      </c>
      <c r="L101" s="1" t="s">
        <v>826</v>
      </c>
      <c r="M101" s="1" t="s">
        <v>827</v>
      </c>
      <c r="N101" s="1" t="s">
        <v>828</v>
      </c>
      <c r="O101" s="1">
        <f>SUM(P101, Q101, R101)</f>
        <v>1245661.61</v>
      </c>
      <c r="P101" s="1">
        <v>509942.22</v>
      </c>
      <c r="Q101" s="1">
        <v>89989.8</v>
      </c>
      <c r="R101" s="1">
        <v>645729.59</v>
      </c>
      <c r="S101" s="1" t="s">
        <v>35</v>
      </c>
      <c r="T101" s="1" t="s">
        <v>829</v>
      </c>
      <c r="U101" s="1" t="s">
        <v>305</v>
      </c>
    </row>
    <row r="102" spans="1:21">
      <c r="A102" s="1">
        <v>101</v>
      </c>
      <c r="B102" s="1" t="s">
        <v>259</v>
      </c>
      <c r="C102" s="1" t="s">
        <v>39</v>
      </c>
      <c r="D102" s="1" t="s">
        <v>270</v>
      </c>
      <c r="E102" s="1" t="s">
        <v>21</v>
      </c>
      <c r="F102" s="1" t="s">
        <v>830</v>
      </c>
      <c r="G102" s="1" t="s">
        <v>831</v>
      </c>
      <c r="H102" s="1" t="s">
        <v>832</v>
      </c>
      <c r="I102" s="1" t="s">
        <v>833</v>
      </c>
      <c r="J102" s="1" t="s">
        <v>834</v>
      </c>
      <c r="K102" s="1" t="s">
        <v>835</v>
      </c>
      <c r="L102" s="1" t="s">
        <v>836</v>
      </c>
      <c r="M102" s="1" t="s">
        <v>550</v>
      </c>
      <c r="N102" s="1" t="s">
        <v>329</v>
      </c>
      <c r="O102" s="1">
        <f>SUM(P102, Q102, R102)</f>
        <v>736768.2</v>
      </c>
      <c r="P102" s="1">
        <v>291688.47</v>
      </c>
      <c r="Q102" s="1">
        <v>51474.44</v>
      </c>
      <c r="R102" s="1">
        <v>393605.29</v>
      </c>
      <c r="S102" s="1" t="s">
        <v>35</v>
      </c>
      <c r="T102" s="1" t="s">
        <v>837</v>
      </c>
      <c r="U102" s="1" t="s">
        <v>269</v>
      </c>
    </row>
    <row r="103" spans="1:21">
      <c r="A103" s="1">
        <v>102</v>
      </c>
      <c r="B103" s="1" t="s">
        <v>259</v>
      </c>
      <c r="C103" s="1" t="s">
        <v>39</v>
      </c>
      <c r="D103" s="1" t="s">
        <v>270</v>
      </c>
      <c r="E103" s="1" t="s">
        <v>21</v>
      </c>
      <c r="F103" s="1" t="s">
        <v>838</v>
      </c>
      <c r="G103" s="1" t="s">
        <v>839</v>
      </c>
      <c r="H103" s="1" t="s">
        <v>840</v>
      </c>
      <c r="I103" s="1" t="s">
        <v>841</v>
      </c>
      <c r="J103" s="1" t="s">
        <v>842</v>
      </c>
      <c r="K103" s="1" t="s">
        <v>843</v>
      </c>
      <c r="L103" s="1" t="s">
        <v>844</v>
      </c>
      <c r="M103" s="1" t="s">
        <v>576</v>
      </c>
      <c r="N103" s="1" t="s">
        <v>411</v>
      </c>
      <c r="O103" s="1">
        <f>SUM(P103, Q103, R103)</f>
        <v>1305700.46</v>
      </c>
      <c r="P103" s="1">
        <v>496220.91</v>
      </c>
      <c r="Q103" s="1">
        <v>87568.4</v>
      </c>
      <c r="R103" s="1">
        <v>721911.15</v>
      </c>
      <c r="S103" s="1" t="s">
        <v>49</v>
      </c>
      <c r="T103" s="1" t="s">
        <v>845</v>
      </c>
      <c r="U103" s="1" t="s">
        <v>269</v>
      </c>
    </row>
    <row r="104" spans="1:21">
      <c r="A104" s="1">
        <v>103</v>
      </c>
      <c r="B104" s="1" t="s">
        <v>259</v>
      </c>
      <c r="C104" s="1" t="s">
        <v>39</v>
      </c>
      <c r="D104" s="1" t="s">
        <v>270</v>
      </c>
      <c r="E104" s="1" t="s">
        <v>21</v>
      </c>
      <c r="F104" s="1" t="s">
        <v>846</v>
      </c>
      <c r="G104" s="1" t="s">
        <v>847</v>
      </c>
      <c r="H104" s="1" t="s">
        <v>848</v>
      </c>
      <c r="I104" s="1" t="s">
        <v>849</v>
      </c>
      <c r="J104" s="1" t="s">
        <v>850</v>
      </c>
      <c r="K104" s="1" t="s">
        <v>851</v>
      </c>
      <c r="L104" s="1" t="s">
        <v>852</v>
      </c>
      <c r="M104" s="1" t="s">
        <v>758</v>
      </c>
      <c r="N104" s="1" t="s">
        <v>329</v>
      </c>
      <c r="O104" s="1">
        <f>SUM(P104, Q104, R104)</f>
        <v>1125499.73</v>
      </c>
      <c r="P104" s="1">
        <v>368092.48</v>
      </c>
      <c r="Q104" s="1">
        <v>64957.5</v>
      </c>
      <c r="R104" s="1">
        <v>692449.75</v>
      </c>
      <c r="S104" s="1" t="s">
        <v>35</v>
      </c>
      <c r="T104" s="1" t="s">
        <v>853</v>
      </c>
      <c r="U104" s="1" t="s">
        <v>269</v>
      </c>
    </row>
    <row r="105" spans="1:21">
      <c r="A105" s="1">
        <v>104</v>
      </c>
      <c r="B105" s="1" t="s">
        <v>259</v>
      </c>
      <c r="C105" s="1" t="s">
        <v>39</v>
      </c>
      <c r="D105" s="1" t="s">
        <v>270</v>
      </c>
      <c r="E105" s="1" t="s">
        <v>21</v>
      </c>
      <c r="F105" s="1" t="s">
        <v>854</v>
      </c>
      <c r="G105" s="1" t="s">
        <v>855</v>
      </c>
      <c r="H105" s="1" t="s">
        <v>856</v>
      </c>
      <c r="I105" s="1" t="s">
        <v>857</v>
      </c>
      <c r="J105" s="1" t="s">
        <v>858</v>
      </c>
      <c r="K105" s="1" t="s">
        <v>859</v>
      </c>
      <c r="L105" s="1" t="s">
        <v>860</v>
      </c>
      <c r="M105" s="1" t="s">
        <v>861</v>
      </c>
      <c r="N105" s="1" t="s">
        <v>862</v>
      </c>
      <c r="O105" s="1">
        <f>SUM(P105, Q105, R105)</f>
        <v>908284.18</v>
      </c>
      <c r="P105" s="1">
        <v>315295.51</v>
      </c>
      <c r="Q105" s="1">
        <v>55640.39</v>
      </c>
      <c r="R105" s="1">
        <v>537348.28</v>
      </c>
      <c r="S105" s="1" t="s">
        <v>35</v>
      </c>
      <c r="T105" s="1" t="s">
        <v>863</v>
      </c>
      <c r="U105" s="1" t="s">
        <v>305</v>
      </c>
    </row>
    <row r="106" spans="1:21">
      <c r="A106" s="1">
        <v>105</v>
      </c>
      <c r="B106" s="1" t="s">
        <v>259</v>
      </c>
      <c r="C106" s="1" t="s">
        <v>39</v>
      </c>
      <c r="D106" s="1" t="s">
        <v>270</v>
      </c>
      <c r="E106" s="1" t="s">
        <v>21</v>
      </c>
      <c r="F106" s="1" t="s">
        <v>21</v>
      </c>
      <c r="G106" s="1" t="s">
        <v>864</v>
      </c>
      <c r="H106" s="1" t="s">
        <v>865</v>
      </c>
      <c r="I106" s="1" t="s">
        <v>866</v>
      </c>
      <c r="J106" s="1" t="s">
        <v>850</v>
      </c>
      <c r="K106" s="1" t="s">
        <v>867</v>
      </c>
      <c r="L106" s="1" t="s">
        <v>868</v>
      </c>
      <c r="M106" s="1" t="s">
        <v>869</v>
      </c>
      <c r="N106" s="1" t="s">
        <v>870</v>
      </c>
      <c r="O106" s="1">
        <f>SUM(P106, Q106, R106)</f>
        <v>573616</v>
      </c>
      <c r="P106" s="1">
        <v>214435.62</v>
      </c>
      <c r="Q106" s="1">
        <v>37841.58</v>
      </c>
      <c r="R106" s="1">
        <v>321338.8</v>
      </c>
      <c r="S106" s="1" t="s">
        <v>279</v>
      </c>
      <c r="T106" s="1" t="s">
        <v>871</v>
      </c>
      <c r="U106" s="1" t="s">
        <v>269</v>
      </c>
    </row>
    <row r="107" spans="1:21">
      <c r="A107" s="1">
        <v>106</v>
      </c>
      <c r="B107" s="1" t="s">
        <v>259</v>
      </c>
      <c r="C107" s="1" t="s">
        <v>39</v>
      </c>
      <c r="D107" s="1" t="s">
        <v>270</v>
      </c>
      <c r="E107" s="1" t="s">
        <v>21</v>
      </c>
      <c r="F107" s="1" t="s">
        <v>21</v>
      </c>
      <c r="G107" s="1" t="s">
        <v>872</v>
      </c>
      <c r="H107" s="1" t="s">
        <v>873</v>
      </c>
      <c r="I107" s="1" t="s">
        <v>874</v>
      </c>
      <c r="J107" s="1" t="s">
        <v>875</v>
      </c>
      <c r="K107" s="1" t="s">
        <v>876</v>
      </c>
      <c r="L107" s="1" t="s">
        <v>877</v>
      </c>
      <c r="M107" s="1" t="s">
        <v>878</v>
      </c>
      <c r="N107" s="1" t="s">
        <v>879</v>
      </c>
      <c r="O107" s="1">
        <f>SUM(P107, Q107, R107)</f>
        <v>817480</v>
      </c>
      <c r="P107" s="1">
        <v>376094.4</v>
      </c>
      <c r="Q107" s="1">
        <v>66369.6</v>
      </c>
      <c r="R107" s="1">
        <v>375016</v>
      </c>
      <c r="S107" s="1" t="s">
        <v>35</v>
      </c>
      <c r="T107" s="1" t="s">
        <v>880</v>
      </c>
      <c r="U107" s="1" t="s">
        <v>269</v>
      </c>
    </row>
    <row r="108" spans="1:21">
      <c r="A108" s="1">
        <v>107</v>
      </c>
      <c r="B108" s="1" t="s">
        <v>259</v>
      </c>
      <c r="C108" s="1" t="s">
        <v>39</v>
      </c>
      <c r="D108" s="1" t="s">
        <v>270</v>
      </c>
      <c r="E108" s="1" t="s">
        <v>21</v>
      </c>
      <c r="F108" s="1" t="s">
        <v>881</v>
      </c>
      <c r="G108" s="1" t="s">
        <v>882</v>
      </c>
      <c r="H108" s="1" t="s">
        <v>883</v>
      </c>
      <c r="I108" s="1" t="s">
        <v>884</v>
      </c>
      <c r="J108" s="1" t="s">
        <v>824</v>
      </c>
      <c r="K108" s="1" t="s">
        <v>885</v>
      </c>
      <c r="L108" s="1" t="s">
        <v>886</v>
      </c>
      <c r="M108" s="1" t="s">
        <v>758</v>
      </c>
      <c r="N108" s="1" t="s">
        <v>329</v>
      </c>
      <c r="O108" s="1">
        <f>SUM(P108, Q108, R108)</f>
        <v>709912.36</v>
      </c>
      <c r="P108" s="1">
        <v>270830.07</v>
      </c>
      <c r="Q108" s="1">
        <v>47793.54</v>
      </c>
      <c r="R108" s="1">
        <v>391288.75</v>
      </c>
      <c r="S108" s="1" t="s">
        <v>35</v>
      </c>
      <c r="T108" s="1" t="s">
        <v>887</v>
      </c>
      <c r="U108" s="1" t="s">
        <v>269</v>
      </c>
    </row>
    <row r="109" spans="1:21">
      <c r="A109" s="1">
        <v>108</v>
      </c>
      <c r="B109" s="1" t="s">
        <v>259</v>
      </c>
      <c r="C109" s="1" t="s">
        <v>39</v>
      </c>
      <c r="D109" s="1" t="s">
        <v>270</v>
      </c>
      <c r="E109" s="1" t="s">
        <v>21</v>
      </c>
      <c r="F109" s="1" t="s">
        <v>888</v>
      </c>
      <c r="G109" s="1" t="s">
        <v>889</v>
      </c>
      <c r="H109" s="1" t="s">
        <v>890</v>
      </c>
      <c r="I109" s="1" t="s">
        <v>891</v>
      </c>
      <c r="J109" s="1" t="s">
        <v>824</v>
      </c>
      <c r="K109" s="1" t="s">
        <v>892</v>
      </c>
      <c r="L109" s="1" t="s">
        <v>893</v>
      </c>
      <c r="M109" s="1" t="s">
        <v>834</v>
      </c>
      <c r="N109" s="1" t="s">
        <v>329</v>
      </c>
      <c r="O109" s="1">
        <f>SUM(P109, Q109, R109)</f>
        <v>886711.11</v>
      </c>
      <c r="P109" s="1">
        <v>287340.03</v>
      </c>
      <c r="Q109" s="1">
        <v>50707.06</v>
      </c>
      <c r="R109" s="1">
        <v>548664.02</v>
      </c>
      <c r="S109" s="1" t="s">
        <v>35</v>
      </c>
      <c r="T109" s="1" t="s">
        <v>894</v>
      </c>
      <c r="U109" s="1" t="s">
        <v>269</v>
      </c>
    </row>
    <row r="110" spans="1:21">
      <c r="A110" s="1">
        <v>109</v>
      </c>
      <c r="B110" s="1" t="s">
        <v>83</v>
      </c>
      <c r="C110" s="1" t="s">
        <v>39</v>
      </c>
      <c r="D110" s="1" t="s">
        <v>895</v>
      </c>
      <c r="E110" s="1" t="s">
        <v>21</v>
      </c>
      <c r="F110" s="1" t="s">
        <v>896</v>
      </c>
      <c r="G110" s="1" t="s">
        <v>897</v>
      </c>
      <c r="H110" s="1" t="s">
        <v>898</v>
      </c>
      <c r="I110" s="1" t="s">
        <v>899</v>
      </c>
      <c r="J110" s="1" t="s">
        <v>900</v>
      </c>
      <c r="K110" s="1" t="s">
        <v>901</v>
      </c>
      <c r="L110" s="1" t="s">
        <v>902</v>
      </c>
      <c r="M110" s="1" t="s">
        <v>758</v>
      </c>
      <c r="N110" s="1" t="s">
        <v>419</v>
      </c>
      <c r="O110" s="1">
        <f>SUM(P110, Q110, R110)</f>
        <v>201843.2</v>
      </c>
      <c r="P110" s="1">
        <v>171566.72</v>
      </c>
      <c r="Q110" s="1">
        <v>30276.48</v>
      </c>
      <c r="R110" s="1">
        <v>0</v>
      </c>
      <c r="S110" s="1" t="s">
        <v>35</v>
      </c>
      <c r="T110" s="1" t="s">
        <v>903</v>
      </c>
      <c r="U110" s="1" t="s">
        <v>37</v>
      </c>
    </row>
    <row r="111" spans="1:21">
      <c r="A111" s="1">
        <v>110</v>
      </c>
      <c r="B111" s="1" t="s">
        <v>83</v>
      </c>
      <c r="C111" s="1" t="s">
        <v>39</v>
      </c>
      <c r="D111" s="1" t="s">
        <v>904</v>
      </c>
      <c r="E111" s="1" t="s">
        <v>21</v>
      </c>
      <c r="F111" s="1" t="s">
        <v>905</v>
      </c>
      <c r="G111" s="1" t="s">
        <v>906</v>
      </c>
      <c r="H111" s="1" t="s">
        <v>907</v>
      </c>
      <c r="I111" s="1" t="s">
        <v>908</v>
      </c>
      <c r="J111" s="1" t="s">
        <v>900</v>
      </c>
      <c r="K111" s="1" t="s">
        <v>909</v>
      </c>
      <c r="L111" s="1" t="s">
        <v>910</v>
      </c>
      <c r="M111" s="1" t="s">
        <v>911</v>
      </c>
      <c r="N111" s="1" t="s">
        <v>185</v>
      </c>
      <c r="O111" s="1">
        <f>SUM(P111, Q111, R111)</f>
        <v>206256</v>
      </c>
      <c r="P111" s="1">
        <v>175317.6</v>
      </c>
      <c r="Q111" s="1">
        <v>30938.4</v>
      </c>
      <c r="R111" s="1">
        <v>0</v>
      </c>
      <c r="S111" s="1" t="s">
        <v>35</v>
      </c>
      <c r="T111" s="1" t="s">
        <v>912</v>
      </c>
      <c r="U111" s="1" t="s">
        <v>21</v>
      </c>
    </row>
    <row r="112" spans="1:21">
      <c r="A112" s="1">
        <v>111</v>
      </c>
      <c r="B112" s="1" t="s">
        <v>83</v>
      </c>
      <c r="C112" s="1" t="s">
        <v>39</v>
      </c>
      <c r="D112" s="1" t="s">
        <v>913</v>
      </c>
      <c r="E112" s="1" t="s">
        <v>21</v>
      </c>
      <c r="F112" s="1" t="s">
        <v>914</v>
      </c>
      <c r="G112" s="1" t="s">
        <v>915</v>
      </c>
      <c r="H112" s="1" t="s">
        <v>916</v>
      </c>
      <c r="I112" s="1" t="s">
        <v>917</v>
      </c>
      <c r="J112" s="1" t="s">
        <v>869</v>
      </c>
      <c r="K112" s="1" t="s">
        <v>918</v>
      </c>
      <c r="L112" s="1" t="s">
        <v>919</v>
      </c>
      <c r="M112" s="1" t="s">
        <v>758</v>
      </c>
      <c r="N112" s="1" t="s">
        <v>419</v>
      </c>
      <c r="O112" s="1">
        <f>SUM(P112, Q112, R112)</f>
        <v>210309</v>
      </c>
      <c r="P112" s="1">
        <v>150890.73</v>
      </c>
      <c r="Q112" s="1">
        <v>26627.77</v>
      </c>
      <c r="R112" s="1">
        <v>32790.5</v>
      </c>
      <c r="S112" s="1" t="s">
        <v>49</v>
      </c>
      <c r="T112" s="1" t="s">
        <v>920</v>
      </c>
      <c r="U112" s="1" t="s">
        <v>37</v>
      </c>
    </row>
    <row r="113" spans="1:21">
      <c r="A113" s="1">
        <v>112</v>
      </c>
      <c r="B113" s="1" t="s">
        <v>83</v>
      </c>
      <c r="C113" s="1" t="s">
        <v>39</v>
      </c>
      <c r="D113" s="1" t="s">
        <v>921</v>
      </c>
      <c r="E113" s="1" t="s">
        <v>21</v>
      </c>
      <c r="F113" s="1" t="s">
        <v>922</v>
      </c>
      <c r="G113" s="1" t="s">
        <v>923</v>
      </c>
      <c r="H113" s="1" t="s">
        <v>924</v>
      </c>
      <c r="I113" s="1" t="s">
        <v>925</v>
      </c>
      <c r="J113" s="1" t="s">
        <v>869</v>
      </c>
      <c r="K113" s="1" t="s">
        <v>921</v>
      </c>
      <c r="L113" s="1" t="s">
        <v>926</v>
      </c>
      <c r="M113" s="1" t="s">
        <v>576</v>
      </c>
      <c r="N113" s="1" t="s">
        <v>927</v>
      </c>
      <c r="O113" s="1">
        <f>SUM(P113, Q113, R113)</f>
        <v>231636.07</v>
      </c>
      <c r="P113" s="1">
        <v>196890.65</v>
      </c>
      <c r="Q113" s="1">
        <v>34745.42</v>
      </c>
      <c r="R113" s="1">
        <v>0</v>
      </c>
      <c r="S113" s="1" t="s">
        <v>35</v>
      </c>
      <c r="T113" s="1" t="s">
        <v>928</v>
      </c>
      <c r="U113" s="1" t="s">
        <v>37</v>
      </c>
    </row>
    <row r="114" spans="1:21">
      <c r="A114" s="1">
        <v>113</v>
      </c>
      <c r="B114" s="1" t="s">
        <v>83</v>
      </c>
      <c r="C114" s="1" t="s">
        <v>39</v>
      </c>
      <c r="D114" s="1" t="s">
        <v>929</v>
      </c>
      <c r="E114" s="1" t="s">
        <v>21</v>
      </c>
      <c r="F114" s="1" t="s">
        <v>930</v>
      </c>
      <c r="G114" s="1" t="s">
        <v>931</v>
      </c>
      <c r="H114" s="1" t="s">
        <v>932</v>
      </c>
      <c r="I114" s="1" t="s">
        <v>933</v>
      </c>
      <c r="J114" s="1" t="s">
        <v>792</v>
      </c>
      <c r="K114" s="1" t="s">
        <v>929</v>
      </c>
      <c r="L114" s="1" t="s">
        <v>934</v>
      </c>
      <c r="M114" s="1" t="s">
        <v>875</v>
      </c>
      <c r="N114" s="1" t="s">
        <v>935</v>
      </c>
      <c r="O114" s="1">
        <f>SUM(P114, Q114, R114)</f>
        <v>249635</v>
      </c>
      <c r="P114" s="1">
        <v>212189.75</v>
      </c>
      <c r="Q114" s="1">
        <v>37445.25</v>
      </c>
      <c r="R114" s="1">
        <v>0</v>
      </c>
      <c r="S114" s="1" t="s">
        <v>35</v>
      </c>
      <c r="T114" s="1" t="s">
        <v>936</v>
      </c>
      <c r="U114" s="1" t="s">
        <v>21</v>
      </c>
    </row>
    <row r="115" spans="1:21">
      <c r="A115" s="1">
        <v>114</v>
      </c>
      <c r="B115" s="1" t="s">
        <v>83</v>
      </c>
      <c r="C115" s="1" t="s">
        <v>39</v>
      </c>
      <c r="D115" s="1" t="s">
        <v>913</v>
      </c>
      <c r="E115" s="1" t="s">
        <v>21</v>
      </c>
      <c r="F115" s="1" t="s">
        <v>937</v>
      </c>
      <c r="G115" s="1" t="s">
        <v>938</v>
      </c>
      <c r="H115" s="1" t="s">
        <v>939</v>
      </c>
      <c r="I115" s="1" t="s">
        <v>940</v>
      </c>
      <c r="J115" s="1" t="s">
        <v>875</v>
      </c>
      <c r="K115" s="1" t="s">
        <v>941</v>
      </c>
      <c r="L115" s="1" t="s">
        <v>942</v>
      </c>
      <c r="M115" s="1" t="s">
        <v>875</v>
      </c>
      <c r="N115" s="1" t="s">
        <v>943</v>
      </c>
      <c r="O115" s="1">
        <f>SUM(P115, Q115, R115)</f>
        <v>126550</v>
      </c>
      <c r="P115" s="1">
        <v>107567.5</v>
      </c>
      <c r="Q115" s="1">
        <v>18982.5</v>
      </c>
      <c r="R115" s="1">
        <v>0</v>
      </c>
      <c r="S115" s="1" t="s">
        <v>35</v>
      </c>
      <c r="T115" s="1" t="s">
        <v>944</v>
      </c>
      <c r="U115" s="1" t="s">
        <v>21</v>
      </c>
    </row>
    <row r="116" spans="1:21">
      <c r="A116" s="1">
        <v>115</v>
      </c>
      <c r="B116" s="1" t="s">
        <v>83</v>
      </c>
      <c r="C116" s="1" t="s">
        <v>39</v>
      </c>
      <c r="D116" s="1" t="s">
        <v>945</v>
      </c>
      <c r="E116" s="1" t="s">
        <v>21</v>
      </c>
      <c r="F116" s="1" t="s">
        <v>946</v>
      </c>
      <c r="G116" s="1" t="s">
        <v>947</v>
      </c>
      <c r="H116" s="1" t="s">
        <v>948</v>
      </c>
      <c r="I116" s="1" t="s">
        <v>949</v>
      </c>
      <c r="J116" s="1" t="s">
        <v>950</v>
      </c>
      <c r="K116" s="1" t="s">
        <v>945</v>
      </c>
      <c r="L116" s="1" t="s">
        <v>951</v>
      </c>
      <c r="M116" s="1" t="s">
        <v>834</v>
      </c>
      <c r="N116" s="1" t="s">
        <v>952</v>
      </c>
      <c r="O116" s="1">
        <f>SUM(P116, Q116, R116)</f>
        <v>220956</v>
      </c>
      <c r="P116" s="1">
        <v>187812.6</v>
      </c>
      <c r="Q116" s="1">
        <v>33143.4</v>
      </c>
      <c r="R116" s="1">
        <v>0</v>
      </c>
      <c r="S116" s="1" t="s">
        <v>35</v>
      </c>
      <c r="T116" s="1" t="s">
        <v>953</v>
      </c>
      <c r="U116" s="1" t="s">
        <v>37</v>
      </c>
    </row>
    <row r="117" spans="1:21">
      <c r="A117" s="1">
        <v>116</v>
      </c>
      <c r="B117" s="1" t="s">
        <v>83</v>
      </c>
      <c r="C117" s="1" t="s">
        <v>39</v>
      </c>
      <c r="D117" s="1" t="s">
        <v>954</v>
      </c>
      <c r="E117" s="1" t="s">
        <v>21</v>
      </c>
      <c r="F117" s="1" t="s">
        <v>955</v>
      </c>
      <c r="G117" s="1" t="s">
        <v>956</v>
      </c>
      <c r="H117" s="1" t="s">
        <v>957</v>
      </c>
      <c r="I117" s="1" t="s">
        <v>958</v>
      </c>
      <c r="J117" s="1" t="s">
        <v>875</v>
      </c>
      <c r="K117" s="1" t="s">
        <v>954</v>
      </c>
      <c r="L117" s="1" t="s">
        <v>959</v>
      </c>
      <c r="M117" s="1" t="s">
        <v>875</v>
      </c>
      <c r="N117" s="1" t="s">
        <v>935</v>
      </c>
      <c r="O117" s="1">
        <f>SUM(P117, Q117, R117)</f>
        <v>292040</v>
      </c>
      <c r="P117" s="1">
        <v>210664</v>
      </c>
      <c r="Q117" s="1">
        <v>37176</v>
      </c>
      <c r="R117" s="1">
        <v>44200</v>
      </c>
      <c r="S117" s="1" t="s">
        <v>35</v>
      </c>
      <c r="T117" s="1" t="s">
        <v>960</v>
      </c>
      <c r="U117" s="1" t="s">
        <v>37</v>
      </c>
    </row>
    <row r="118" spans="1:21">
      <c r="A118" s="1">
        <v>117</v>
      </c>
      <c r="B118" s="1" t="s">
        <v>83</v>
      </c>
      <c r="C118" s="1" t="s">
        <v>39</v>
      </c>
      <c r="D118" s="1" t="s">
        <v>961</v>
      </c>
      <c r="E118" s="1" t="s">
        <v>962</v>
      </c>
      <c r="F118" s="1" t="s">
        <v>963</v>
      </c>
      <c r="G118" s="1" t="s">
        <v>964</v>
      </c>
      <c r="H118" s="1" t="s">
        <v>965</v>
      </c>
      <c r="I118" s="1" t="s">
        <v>933</v>
      </c>
      <c r="J118" s="1" t="s">
        <v>676</v>
      </c>
      <c r="K118" s="1" t="s">
        <v>966</v>
      </c>
      <c r="L118" s="1" t="s">
        <v>967</v>
      </c>
      <c r="M118" s="1" t="s">
        <v>740</v>
      </c>
      <c r="N118" s="1" t="s">
        <v>927</v>
      </c>
      <c r="O118" s="1">
        <f>SUM(P118, Q118, R118)</f>
        <v>242818</v>
      </c>
      <c r="P118" s="1">
        <v>206395.3</v>
      </c>
      <c r="Q118" s="1">
        <v>36422.7</v>
      </c>
      <c r="R118" s="1">
        <v>0</v>
      </c>
      <c r="S118" s="1" t="s">
        <v>35</v>
      </c>
      <c r="T118" s="1" t="s">
        <v>968</v>
      </c>
      <c r="U118" s="1" t="s">
        <v>269</v>
      </c>
    </row>
    <row r="119" spans="1:21">
      <c r="A119" s="1">
        <v>118</v>
      </c>
      <c r="B119" s="1" t="s">
        <v>83</v>
      </c>
      <c r="C119" s="1" t="s">
        <v>25</v>
      </c>
      <c r="D119" s="1" t="s">
        <v>969</v>
      </c>
      <c r="E119" s="1" t="s">
        <v>970</v>
      </c>
      <c r="F119" s="1" t="s">
        <v>971</v>
      </c>
      <c r="G119" s="1" t="s">
        <v>972</v>
      </c>
      <c r="H119" s="1" t="s">
        <v>972</v>
      </c>
      <c r="I119" s="1" t="s">
        <v>973</v>
      </c>
      <c r="J119" s="1" t="s">
        <v>974</v>
      </c>
      <c r="K119" s="1" t="s">
        <v>969</v>
      </c>
      <c r="L119" s="1" t="s">
        <v>975</v>
      </c>
      <c r="M119" s="1" t="s">
        <v>976</v>
      </c>
      <c r="N119" s="1" t="s">
        <v>977</v>
      </c>
      <c r="O119" s="1">
        <f>SUM(P119, Q119, R119)</f>
        <v>950605</v>
      </c>
      <c r="P119" s="1">
        <v>751186.65</v>
      </c>
      <c r="Q119" s="1">
        <v>132562.35</v>
      </c>
      <c r="R119" s="1">
        <v>66856</v>
      </c>
      <c r="S119" s="1" t="s">
        <v>49</v>
      </c>
      <c r="T119" s="1" t="s">
        <v>978</v>
      </c>
      <c r="U119" s="1" t="s">
        <v>360</v>
      </c>
    </row>
    <row r="120" spans="1:21">
      <c r="A120" s="1">
        <v>119</v>
      </c>
      <c r="B120" s="1" t="s">
        <v>83</v>
      </c>
      <c r="C120" s="1" t="s">
        <v>25</v>
      </c>
      <c r="D120" s="1" t="s">
        <v>979</v>
      </c>
      <c r="E120" s="1" t="s">
        <v>21</v>
      </c>
      <c r="F120" s="1" t="s">
        <v>980</v>
      </c>
      <c r="G120" s="1" t="s">
        <v>981</v>
      </c>
      <c r="H120" s="1" t="s">
        <v>981</v>
      </c>
      <c r="I120" s="1" t="s">
        <v>982</v>
      </c>
      <c r="J120" s="1" t="s">
        <v>983</v>
      </c>
      <c r="K120" s="1" t="s">
        <v>979</v>
      </c>
      <c r="L120" s="1" t="s">
        <v>984</v>
      </c>
      <c r="M120" s="1" t="s">
        <v>985</v>
      </c>
      <c r="N120" s="1" t="s">
        <v>34</v>
      </c>
      <c r="O120" s="1">
        <f>SUM(P120, Q120, R120)</f>
        <v>750000</v>
      </c>
      <c r="P120" s="1">
        <v>637500</v>
      </c>
      <c r="Q120" s="1">
        <v>112500</v>
      </c>
      <c r="R120" s="1" t="s">
        <v>21</v>
      </c>
      <c r="S120" s="1" t="s">
        <v>49</v>
      </c>
      <c r="T120" s="1" t="s">
        <v>986</v>
      </c>
      <c r="U120" s="1" t="s">
        <v>269</v>
      </c>
    </row>
    <row r="121" spans="1:21">
      <c r="A121" s="1">
        <v>120</v>
      </c>
      <c r="B121" s="1" t="s">
        <v>83</v>
      </c>
      <c r="C121" s="1" t="s">
        <v>25</v>
      </c>
      <c r="D121" s="1" t="s">
        <v>987</v>
      </c>
      <c r="E121" s="1" t="s">
        <v>988</v>
      </c>
      <c r="F121" s="1" t="s">
        <v>989</v>
      </c>
      <c r="G121" s="1" t="s">
        <v>990</v>
      </c>
      <c r="H121" s="1" t="s">
        <v>990</v>
      </c>
      <c r="I121" s="1" t="s">
        <v>991</v>
      </c>
      <c r="J121" s="1" t="s">
        <v>992</v>
      </c>
      <c r="K121" s="1" t="s">
        <v>987</v>
      </c>
      <c r="L121" s="1" t="s">
        <v>993</v>
      </c>
      <c r="M121" s="1" t="s">
        <v>994</v>
      </c>
      <c r="N121" s="1" t="s">
        <v>34</v>
      </c>
      <c r="O121" s="1">
        <f>SUM(P121, Q121, R121)</f>
        <v>969256</v>
      </c>
      <c r="P121" s="1">
        <v>793867.7</v>
      </c>
      <c r="Q121" s="1">
        <v>140094.3</v>
      </c>
      <c r="R121" s="1">
        <v>35294</v>
      </c>
      <c r="S121" s="1" t="s">
        <v>49</v>
      </c>
      <c r="T121" s="1" t="s">
        <v>995</v>
      </c>
      <c r="U121" s="1" t="s">
        <v>305</v>
      </c>
    </row>
    <row r="122" spans="1:21">
      <c r="A122" s="1">
        <v>121</v>
      </c>
      <c r="B122" s="1" t="s">
        <v>83</v>
      </c>
      <c r="C122" s="1" t="s">
        <v>25</v>
      </c>
      <c r="D122" s="1" t="s">
        <v>996</v>
      </c>
      <c r="E122" s="1" t="s">
        <v>21</v>
      </c>
      <c r="F122" s="1" t="s">
        <v>997</v>
      </c>
      <c r="G122" s="1" t="s">
        <v>998</v>
      </c>
      <c r="H122" s="1" t="s">
        <v>998</v>
      </c>
      <c r="I122" s="1" t="s">
        <v>999</v>
      </c>
      <c r="J122" s="1" t="s">
        <v>1000</v>
      </c>
      <c r="K122" s="1" t="s">
        <v>1001</v>
      </c>
      <c r="L122" s="1" t="s">
        <v>1002</v>
      </c>
      <c r="M122" s="1" t="s">
        <v>1003</v>
      </c>
      <c r="N122" s="1" t="s">
        <v>34</v>
      </c>
      <c r="O122" s="1">
        <f>SUM(P122, Q122, R122)</f>
        <v>2289213</v>
      </c>
      <c r="P122" s="1">
        <v>828013.5</v>
      </c>
      <c r="Q122" s="1">
        <v>1461199.5</v>
      </c>
      <c r="R122" s="1" t="s">
        <v>21</v>
      </c>
      <c r="S122" s="1" t="s">
        <v>49</v>
      </c>
      <c r="T122" s="1" t="s">
        <v>1004</v>
      </c>
      <c r="U122" s="1" t="s">
        <v>269</v>
      </c>
    </row>
    <row r="123" spans="1:21">
      <c r="A123" s="1">
        <v>122</v>
      </c>
      <c r="B123" s="1" t="s">
        <v>83</v>
      </c>
      <c r="C123" s="1" t="s">
        <v>25</v>
      </c>
      <c r="D123" s="1" t="s">
        <v>1005</v>
      </c>
      <c r="E123" s="1" t="s">
        <v>1006</v>
      </c>
      <c r="F123" s="1" t="s">
        <v>1007</v>
      </c>
      <c r="G123" s="1" t="s">
        <v>1008</v>
      </c>
      <c r="H123" s="1" t="s">
        <v>1008</v>
      </c>
      <c r="I123" s="1" t="s">
        <v>1009</v>
      </c>
      <c r="J123" s="1" t="s">
        <v>1010</v>
      </c>
      <c r="K123" s="1" t="s">
        <v>21</v>
      </c>
      <c r="L123" s="1" t="s">
        <v>1011</v>
      </c>
      <c r="M123" s="1" t="s">
        <v>1003</v>
      </c>
      <c r="N123" s="1" t="s">
        <v>1012</v>
      </c>
      <c r="O123" s="1">
        <f>SUM(P123, Q123, R123)</f>
        <v>1249999</v>
      </c>
      <c r="P123" s="1">
        <v>1062500</v>
      </c>
      <c r="Q123" s="1">
        <v>187500</v>
      </c>
      <c r="R123" s="1">
        <v>-1</v>
      </c>
      <c r="S123" s="1" t="s">
        <v>49</v>
      </c>
      <c r="T123" s="1" t="s">
        <v>1013</v>
      </c>
      <c r="U123" s="1" t="s">
        <v>37</v>
      </c>
    </row>
    <row r="124" spans="1:21">
      <c r="A124" s="1">
        <v>123</v>
      </c>
      <c r="B124" s="1" t="s">
        <v>83</v>
      </c>
      <c r="C124" s="1" t="s">
        <v>25</v>
      </c>
      <c r="D124" s="1" t="s">
        <v>1014</v>
      </c>
      <c r="E124" s="1" t="s">
        <v>1015</v>
      </c>
      <c r="F124" s="1" t="s">
        <v>1016</v>
      </c>
      <c r="G124" s="1" t="s">
        <v>1017</v>
      </c>
      <c r="H124" s="1" t="s">
        <v>1017</v>
      </c>
      <c r="I124" s="1" t="s">
        <v>1018</v>
      </c>
      <c r="J124" s="1" t="s">
        <v>1019</v>
      </c>
      <c r="K124" s="1" t="s">
        <v>1014</v>
      </c>
      <c r="L124" s="1" t="s">
        <v>1020</v>
      </c>
      <c r="M124" s="1" t="s">
        <v>1021</v>
      </c>
      <c r="N124" s="1" t="s">
        <v>1022</v>
      </c>
      <c r="O124" s="1">
        <f>SUM(P124, Q124, R124)</f>
        <v>1405964</v>
      </c>
      <c r="P124" s="1">
        <v>1195069.4</v>
      </c>
      <c r="Q124" s="1">
        <v>210894.6</v>
      </c>
      <c r="R124" s="1" t="s">
        <v>21</v>
      </c>
      <c r="S124" s="1" t="s">
        <v>49</v>
      </c>
      <c r="T124" s="1" t="s">
        <v>1023</v>
      </c>
      <c r="U124" s="1" t="s">
        <v>93</v>
      </c>
    </row>
    <row r="125" spans="1:21">
      <c r="A125" s="1">
        <v>124</v>
      </c>
      <c r="B125" s="1" t="s">
        <v>83</v>
      </c>
      <c r="C125" s="1" t="s">
        <v>25</v>
      </c>
      <c r="D125" s="1" t="s">
        <v>1024</v>
      </c>
      <c r="E125" s="1" t="s">
        <v>21</v>
      </c>
      <c r="F125" s="1" t="s">
        <v>1025</v>
      </c>
      <c r="G125" s="1" t="s">
        <v>1026</v>
      </c>
      <c r="H125" s="1" t="s">
        <v>1026</v>
      </c>
      <c r="I125" s="1" t="s">
        <v>1027</v>
      </c>
      <c r="J125" s="1" t="s">
        <v>1028</v>
      </c>
      <c r="K125" s="1" t="s">
        <v>1029</v>
      </c>
      <c r="L125" s="1" t="s">
        <v>1030</v>
      </c>
      <c r="M125" s="1" t="s">
        <v>1031</v>
      </c>
      <c r="N125" s="1" t="s">
        <v>34</v>
      </c>
      <c r="O125" s="1">
        <f>SUM(P125, Q125, R125)</f>
        <v>711016</v>
      </c>
      <c r="P125" s="1">
        <v>604363.6</v>
      </c>
      <c r="Q125" s="1">
        <v>106652.4</v>
      </c>
      <c r="R125" s="1" t="s">
        <v>21</v>
      </c>
      <c r="S125" s="1" t="s">
        <v>49</v>
      </c>
      <c r="T125" s="1" t="s">
        <v>1032</v>
      </c>
      <c r="U125" s="1" t="s">
        <v>21</v>
      </c>
    </row>
    <row r="126" spans="1:21">
      <c r="A126" s="1">
        <v>125</v>
      </c>
      <c r="B126" s="1" t="s">
        <v>38</v>
      </c>
      <c r="C126" s="1" t="s">
        <v>39</v>
      </c>
      <c r="D126" s="1" t="s">
        <v>1033</v>
      </c>
      <c r="E126" s="1" t="s">
        <v>1034</v>
      </c>
      <c r="F126" s="1" t="s">
        <v>1035</v>
      </c>
      <c r="G126" s="1" t="s">
        <v>1036</v>
      </c>
      <c r="H126" s="1" t="s">
        <v>1037</v>
      </c>
      <c r="I126" s="1" t="s">
        <v>1038</v>
      </c>
      <c r="J126" s="1" t="s">
        <v>1039</v>
      </c>
      <c r="K126" s="1" t="s">
        <v>1040</v>
      </c>
      <c r="L126" s="1" t="s">
        <v>1041</v>
      </c>
      <c r="M126" s="1" t="s">
        <v>985</v>
      </c>
      <c r="N126" s="1" t="s">
        <v>34</v>
      </c>
      <c r="O126" s="1">
        <f>SUM(P126, Q126, R126)</f>
        <v>1014223.6</v>
      </c>
      <c r="P126" s="1">
        <v>862090.06</v>
      </c>
      <c r="Q126" s="1">
        <v>152133.54</v>
      </c>
      <c r="R126" s="1" t="s">
        <v>21</v>
      </c>
      <c r="S126" s="1" t="s">
        <v>49</v>
      </c>
      <c r="T126" s="1" t="s">
        <v>1042</v>
      </c>
      <c r="U126" s="1" t="s">
        <v>37</v>
      </c>
    </row>
    <row r="127" spans="1:21">
      <c r="A127" s="1">
        <v>126</v>
      </c>
      <c r="B127" s="1" t="s">
        <v>38</v>
      </c>
      <c r="C127" s="1" t="s">
        <v>39</v>
      </c>
      <c r="D127" s="1" t="s">
        <v>1043</v>
      </c>
      <c r="E127" s="1" t="s">
        <v>21</v>
      </c>
      <c r="F127" s="1" t="s">
        <v>1044</v>
      </c>
      <c r="G127" s="1" t="s">
        <v>1045</v>
      </c>
      <c r="H127" s="1" t="s">
        <v>1046</v>
      </c>
      <c r="I127" s="1" t="s">
        <v>1047</v>
      </c>
      <c r="J127" s="1" t="s">
        <v>1048</v>
      </c>
      <c r="K127" s="1" t="s">
        <v>1049</v>
      </c>
      <c r="L127" s="1" t="s">
        <v>1050</v>
      </c>
      <c r="M127" s="1" t="s">
        <v>567</v>
      </c>
      <c r="N127" s="1" t="s">
        <v>34</v>
      </c>
      <c r="O127" s="1">
        <f>SUM(P127, Q127, R127)</f>
        <v>117500</v>
      </c>
      <c r="P127" s="1">
        <v>99875</v>
      </c>
      <c r="Q127" s="1">
        <v>17625</v>
      </c>
      <c r="R127" s="1" t="s">
        <v>21</v>
      </c>
      <c r="S127" s="1" t="s">
        <v>49</v>
      </c>
      <c r="T127" s="1" t="s">
        <v>1051</v>
      </c>
      <c r="U127" s="1" t="s">
        <v>37</v>
      </c>
    </row>
    <row r="128" spans="1:21">
      <c r="A128" s="1">
        <v>127</v>
      </c>
      <c r="B128" s="1" t="s">
        <v>38</v>
      </c>
      <c r="C128" s="1" t="s">
        <v>39</v>
      </c>
      <c r="D128" s="1" t="s">
        <v>1052</v>
      </c>
      <c r="E128" s="1" t="s">
        <v>21</v>
      </c>
      <c r="F128" s="1" t="s">
        <v>1053</v>
      </c>
      <c r="G128" s="1" t="s">
        <v>1054</v>
      </c>
      <c r="H128" s="1" t="s">
        <v>1055</v>
      </c>
      <c r="I128" s="1" t="s">
        <v>1056</v>
      </c>
      <c r="J128" s="1" t="s">
        <v>1057</v>
      </c>
      <c r="K128" s="1" t="s">
        <v>1052</v>
      </c>
      <c r="L128" s="1" t="s">
        <v>327</v>
      </c>
      <c r="M128" s="1" t="s">
        <v>985</v>
      </c>
      <c r="N128" s="1" t="s">
        <v>551</v>
      </c>
      <c r="O128" s="1">
        <f>SUM(P128, Q128, R128)</f>
        <v>85385</v>
      </c>
      <c r="P128" s="1">
        <v>72577.25</v>
      </c>
      <c r="Q128" s="1">
        <v>12807.75</v>
      </c>
      <c r="R128" s="1" t="s">
        <v>21</v>
      </c>
      <c r="S128" s="1" t="s">
        <v>49</v>
      </c>
      <c r="T128" s="1" t="s">
        <v>1058</v>
      </c>
      <c r="U128" s="1" t="s">
        <v>37</v>
      </c>
    </row>
    <row r="129" spans="1:21">
      <c r="A129" s="1">
        <v>128</v>
      </c>
      <c r="B129" s="1" t="s">
        <v>38</v>
      </c>
      <c r="C129" s="1" t="s">
        <v>39</v>
      </c>
      <c r="D129" s="1" t="s">
        <v>1043</v>
      </c>
      <c r="E129" s="1" t="s">
        <v>21</v>
      </c>
      <c r="F129" s="1" t="s">
        <v>1059</v>
      </c>
      <c r="G129" s="1" t="s">
        <v>1060</v>
      </c>
      <c r="H129" s="1" t="s">
        <v>1061</v>
      </c>
      <c r="I129" s="1" t="s">
        <v>1062</v>
      </c>
      <c r="J129" s="1" t="s">
        <v>1063</v>
      </c>
      <c r="K129" s="1" t="s">
        <v>1064</v>
      </c>
      <c r="L129" s="1" t="s">
        <v>338</v>
      </c>
      <c r="M129" s="1" t="s">
        <v>994</v>
      </c>
      <c r="N129" s="1" t="s">
        <v>339</v>
      </c>
      <c r="O129" s="1">
        <f>SUM(P129, Q129, R129)</f>
        <v>24270</v>
      </c>
      <c r="P129" s="1">
        <v>20629.5</v>
      </c>
      <c r="Q129" s="1">
        <v>3640.5</v>
      </c>
      <c r="R129" s="1" t="s">
        <v>21</v>
      </c>
      <c r="S129" s="1" t="s">
        <v>49</v>
      </c>
      <c r="T129" s="1" t="s">
        <v>1065</v>
      </c>
      <c r="U129" s="1" t="s">
        <v>37</v>
      </c>
    </row>
    <row r="130" spans="1:21">
      <c r="A130" s="1">
        <v>129</v>
      </c>
      <c r="B130" s="1" t="s">
        <v>38</v>
      </c>
      <c r="C130" s="1" t="s">
        <v>39</v>
      </c>
      <c r="D130" s="1" t="s">
        <v>1043</v>
      </c>
      <c r="E130" s="1" t="s">
        <v>21</v>
      </c>
      <c r="F130" s="1" t="s">
        <v>1066</v>
      </c>
      <c r="G130" s="1" t="s">
        <v>1067</v>
      </c>
      <c r="H130" s="1" t="s">
        <v>1068</v>
      </c>
      <c r="I130" s="1" t="s">
        <v>1069</v>
      </c>
      <c r="J130" s="1" t="s">
        <v>1070</v>
      </c>
      <c r="K130" s="1" t="s">
        <v>1071</v>
      </c>
      <c r="L130" s="1" t="s">
        <v>59</v>
      </c>
      <c r="M130" s="1" t="s">
        <v>994</v>
      </c>
      <c r="N130" s="1" t="s">
        <v>1072</v>
      </c>
      <c r="O130" s="1">
        <f>SUM(P130, Q130, R130)</f>
        <v>19657.5</v>
      </c>
      <c r="P130" s="1">
        <v>16766.25</v>
      </c>
      <c r="Q130" s="1">
        <v>2891.25</v>
      </c>
      <c r="R130" s="1" t="s">
        <v>21</v>
      </c>
      <c r="S130" s="1" t="s">
        <v>49</v>
      </c>
      <c r="T130" s="1" t="s">
        <v>1073</v>
      </c>
      <c r="U130" s="1" t="s">
        <v>37</v>
      </c>
    </row>
    <row r="131" spans="1:21">
      <c r="A131" s="1">
        <v>130</v>
      </c>
      <c r="B131" s="1" t="s">
        <v>466</v>
      </c>
      <c r="C131" s="1" t="s">
        <v>39</v>
      </c>
      <c r="D131" s="1" t="s">
        <v>1074</v>
      </c>
      <c r="E131" s="1" t="s">
        <v>1075</v>
      </c>
      <c r="F131" s="1" t="s">
        <v>1076</v>
      </c>
      <c r="G131" s="1" t="s">
        <v>1077</v>
      </c>
      <c r="H131" s="1" t="s">
        <v>1078</v>
      </c>
      <c r="I131" s="1" t="s">
        <v>1079</v>
      </c>
      <c r="J131" s="1" t="s">
        <v>1080</v>
      </c>
      <c r="K131" s="1" t="s">
        <v>1081</v>
      </c>
      <c r="L131" s="1" t="s">
        <v>1082</v>
      </c>
      <c r="M131" s="1" t="s">
        <v>1031</v>
      </c>
      <c r="N131" s="1" t="s">
        <v>34</v>
      </c>
      <c r="O131" s="1">
        <f>SUM(P131, Q131, R131)</f>
        <v>5117000</v>
      </c>
      <c r="P131" s="1">
        <v>3697032.5</v>
      </c>
      <c r="Q131" s="1">
        <v>652417.5</v>
      </c>
      <c r="R131" s="1">
        <v>767550</v>
      </c>
      <c r="S131" s="1" t="s">
        <v>49</v>
      </c>
      <c r="T131" s="1" t="s">
        <v>1083</v>
      </c>
      <c r="U131" s="1" t="s">
        <v>360</v>
      </c>
    </row>
    <row r="132" spans="1:21">
      <c r="A132" s="1">
        <v>131</v>
      </c>
      <c r="B132" s="1" t="s">
        <v>466</v>
      </c>
      <c r="C132" s="1" t="s">
        <v>39</v>
      </c>
      <c r="D132" s="1" t="s">
        <v>1074</v>
      </c>
      <c r="E132" s="1" t="s">
        <v>1084</v>
      </c>
      <c r="F132" s="1" t="s">
        <v>1085</v>
      </c>
      <c r="G132" s="1" t="s">
        <v>1086</v>
      </c>
      <c r="H132" s="1" t="s">
        <v>1087</v>
      </c>
      <c r="I132" s="1" t="s">
        <v>1088</v>
      </c>
      <c r="J132" s="1" t="s">
        <v>1089</v>
      </c>
      <c r="K132" s="1" t="s">
        <v>1090</v>
      </c>
      <c r="L132" s="1" t="s">
        <v>1091</v>
      </c>
      <c r="M132" s="1" t="s">
        <v>1092</v>
      </c>
      <c r="N132" s="1" t="s">
        <v>329</v>
      </c>
      <c r="O132" s="1">
        <f>SUM(P132, Q132, R132)</f>
        <v>5117647.05</v>
      </c>
      <c r="P132" s="1">
        <v>3697500</v>
      </c>
      <c r="Q132" s="1">
        <v>652500</v>
      </c>
      <c r="R132" s="1">
        <v>767647.05</v>
      </c>
      <c r="S132" s="1" t="s">
        <v>49</v>
      </c>
      <c r="T132" s="1" t="s">
        <v>1093</v>
      </c>
      <c r="U132" s="1" t="s">
        <v>360</v>
      </c>
    </row>
    <row r="133" spans="1:21">
      <c r="A133" s="1">
        <v>132</v>
      </c>
      <c r="B133" s="1" t="s">
        <v>466</v>
      </c>
      <c r="C133" s="1" t="s">
        <v>39</v>
      </c>
      <c r="D133" s="1" t="s">
        <v>1074</v>
      </c>
      <c r="E133" s="1" t="s">
        <v>1094</v>
      </c>
      <c r="F133" s="1" t="s">
        <v>1095</v>
      </c>
      <c r="G133" s="1" t="s">
        <v>1096</v>
      </c>
      <c r="H133" s="1" t="s">
        <v>1097</v>
      </c>
      <c r="I133" s="1" t="s">
        <v>1098</v>
      </c>
      <c r="J133" s="1" t="s">
        <v>1099</v>
      </c>
      <c r="K133" s="1" t="s">
        <v>1100</v>
      </c>
      <c r="L133" s="1" t="s">
        <v>1101</v>
      </c>
      <c r="M133" s="1" t="s">
        <v>1092</v>
      </c>
      <c r="N133" s="1" t="s">
        <v>34</v>
      </c>
      <c r="O133" s="1">
        <f>SUM(P133, Q133, R133)</f>
        <v>1682189.18</v>
      </c>
      <c r="P133" s="1">
        <v>1215381.68</v>
      </c>
      <c r="Q133" s="1">
        <v>214479.12</v>
      </c>
      <c r="R133" s="1">
        <v>252328.38</v>
      </c>
      <c r="S133" s="1" t="s">
        <v>49</v>
      </c>
      <c r="T133" s="1" t="s">
        <v>1102</v>
      </c>
      <c r="U133" s="1" t="s">
        <v>93</v>
      </c>
    </row>
    <row r="134" spans="1:21">
      <c r="A134" s="1">
        <v>133</v>
      </c>
      <c r="B134" s="1" t="s">
        <v>38</v>
      </c>
      <c r="C134" s="1" t="s">
        <v>39</v>
      </c>
      <c r="D134" s="1" t="s">
        <v>1033</v>
      </c>
      <c r="E134" s="1" t="s">
        <v>21</v>
      </c>
      <c r="F134" s="1" t="s">
        <v>1103</v>
      </c>
      <c r="G134" s="1" t="s">
        <v>1104</v>
      </c>
      <c r="H134" s="1" t="s">
        <v>1105</v>
      </c>
      <c r="I134" s="1" t="s">
        <v>1106</v>
      </c>
      <c r="J134" s="1" t="s">
        <v>1107</v>
      </c>
      <c r="K134" s="1" t="s">
        <v>1108</v>
      </c>
      <c r="L134" s="1" t="s">
        <v>1109</v>
      </c>
      <c r="M134" s="1" t="s">
        <v>1110</v>
      </c>
      <c r="N134" s="1" t="s">
        <v>34</v>
      </c>
      <c r="O134" s="1">
        <f>SUM(P134, Q134, R134)</f>
        <v>1029092.7</v>
      </c>
      <c r="P134" s="1">
        <v>874728.8</v>
      </c>
      <c r="Q134" s="1">
        <v>154363.9</v>
      </c>
      <c r="R134" s="1" t="s">
        <v>21</v>
      </c>
      <c r="S134" s="1" t="s">
        <v>49</v>
      </c>
      <c r="T134" s="1" t="s">
        <v>1111</v>
      </c>
      <c r="U134" s="1" t="s">
        <v>37</v>
      </c>
    </row>
    <row r="135" spans="1:21">
      <c r="A135" s="1">
        <v>134</v>
      </c>
      <c r="B135" s="1" t="s">
        <v>38</v>
      </c>
      <c r="C135" s="1" t="s">
        <v>39</v>
      </c>
      <c r="D135" s="1" t="s">
        <v>1033</v>
      </c>
      <c r="E135" s="1" t="s">
        <v>21</v>
      </c>
      <c r="F135" s="1" t="s">
        <v>1112</v>
      </c>
      <c r="G135" s="1" t="s">
        <v>1113</v>
      </c>
      <c r="H135" s="1" t="s">
        <v>1114</v>
      </c>
      <c r="I135" s="1" t="s">
        <v>1115</v>
      </c>
      <c r="J135" s="1" t="s">
        <v>1107</v>
      </c>
      <c r="K135" s="1" t="s">
        <v>1116</v>
      </c>
      <c r="L135" s="1" t="s">
        <v>1050</v>
      </c>
      <c r="M135" s="1" t="s">
        <v>1110</v>
      </c>
      <c r="N135" s="1" t="s">
        <v>34</v>
      </c>
      <c r="O135" s="1">
        <f>SUM(P135, Q135, R135)</f>
        <v>800000</v>
      </c>
      <c r="P135" s="1">
        <v>680000</v>
      </c>
      <c r="Q135" s="1">
        <v>120000</v>
      </c>
      <c r="R135" s="1" t="s">
        <v>21</v>
      </c>
      <c r="S135" s="1" t="s">
        <v>49</v>
      </c>
      <c r="T135" s="1" t="s">
        <v>1117</v>
      </c>
      <c r="U135" s="1" t="s">
        <v>37</v>
      </c>
    </row>
    <row r="136" spans="1:21">
      <c r="A136" s="1">
        <v>135</v>
      </c>
      <c r="B136" s="1" t="s">
        <v>38</v>
      </c>
      <c r="C136" s="1" t="s">
        <v>39</v>
      </c>
      <c r="D136" s="1" t="s">
        <v>1033</v>
      </c>
      <c r="E136" s="1" t="s">
        <v>21</v>
      </c>
      <c r="F136" s="1" t="s">
        <v>1118</v>
      </c>
      <c r="G136" s="1" t="s">
        <v>1119</v>
      </c>
      <c r="H136" s="1" t="s">
        <v>1120</v>
      </c>
      <c r="I136" s="1" t="s">
        <v>1121</v>
      </c>
      <c r="J136" s="1" t="s">
        <v>1122</v>
      </c>
      <c r="K136" s="1" t="s">
        <v>1123</v>
      </c>
      <c r="L136" s="1" t="s">
        <v>1050</v>
      </c>
      <c r="M136" s="1" t="s">
        <v>1110</v>
      </c>
      <c r="N136" s="1" t="s">
        <v>34</v>
      </c>
      <c r="O136" s="1">
        <f>SUM(P136, Q136, R136)</f>
        <v>895661.25</v>
      </c>
      <c r="P136" s="1">
        <v>761312.06</v>
      </c>
      <c r="Q136" s="1">
        <v>134349.19</v>
      </c>
      <c r="R136" s="1" t="s">
        <v>21</v>
      </c>
      <c r="S136" s="1" t="s">
        <v>49</v>
      </c>
      <c r="T136" s="1" t="s">
        <v>1124</v>
      </c>
      <c r="U136" s="1" t="s">
        <v>37</v>
      </c>
    </row>
    <row r="137" spans="1:21">
      <c r="A137" s="1">
        <v>136</v>
      </c>
      <c r="B137" s="1" t="s">
        <v>38</v>
      </c>
      <c r="C137" s="1" t="s">
        <v>39</v>
      </c>
      <c r="D137" s="1" t="s">
        <v>1033</v>
      </c>
      <c r="E137" s="1" t="s">
        <v>21</v>
      </c>
      <c r="F137" s="1" t="s">
        <v>1125</v>
      </c>
      <c r="G137" s="1" t="s">
        <v>1126</v>
      </c>
      <c r="H137" s="1" t="s">
        <v>1127</v>
      </c>
      <c r="I137" s="1" t="s">
        <v>1128</v>
      </c>
      <c r="J137" s="1" t="s">
        <v>1107</v>
      </c>
      <c r="K137" s="1" t="s">
        <v>1129</v>
      </c>
      <c r="L137" s="1" t="s">
        <v>1050</v>
      </c>
      <c r="M137" s="1" t="s">
        <v>1110</v>
      </c>
      <c r="N137" s="1" t="s">
        <v>34</v>
      </c>
      <c r="O137" s="1">
        <f>SUM(P137, Q137, R137)</f>
        <v>799787</v>
      </c>
      <c r="P137" s="1">
        <v>679818.95</v>
      </c>
      <c r="Q137" s="1">
        <v>119968.05</v>
      </c>
      <c r="R137" s="1" t="s">
        <v>21</v>
      </c>
      <c r="S137" s="1" t="s">
        <v>49</v>
      </c>
      <c r="T137" s="1" t="s">
        <v>1130</v>
      </c>
      <c r="U137" s="1" t="s">
        <v>37</v>
      </c>
    </row>
    <row r="138" spans="1:21">
      <c r="A138" s="1">
        <v>137</v>
      </c>
      <c r="B138" s="1" t="s">
        <v>38</v>
      </c>
      <c r="C138" s="1" t="s">
        <v>39</v>
      </c>
      <c r="D138" s="1" t="s">
        <v>1131</v>
      </c>
      <c r="E138" s="1" t="s">
        <v>21</v>
      </c>
      <c r="F138" s="1" t="s">
        <v>1132</v>
      </c>
      <c r="G138" s="1" t="s">
        <v>1133</v>
      </c>
      <c r="H138" s="1" t="s">
        <v>1134</v>
      </c>
      <c r="I138" s="1" t="s">
        <v>1135</v>
      </c>
      <c r="J138" s="1" t="s">
        <v>1136</v>
      </c>
      <c r="K138" s="1" t="s">
        <v>1137</v>
      </c>
      <c r="L138" s="1" t="s">
        <v>76</v>
      </c>
      <c r="M138" s="1" t="s">
        <v>1110</v>
      </c>
      <c r="N138" s="1" t="s">
        <v>34</v>
      </c>
      <c r="O138" s="1">
        <f>SUM(P138, Q138, R138)</f>
        <v>1030000</v>
      </c>
      <c r="P138" s="1">
        <v>875500</v>
      </c>
      <c r="Q138" s="1">
        <v>154500</v>
      </c>
      <c r="R138" s="1" t="s">
        <v>21</v>
      </c>
      <c r="S138" s="1" t="s">
        <v>49</v>
      </c>
      <c r="T138" s="1" t="s">
        <v>1138</v>
      </c>
      <c r="U138" s="1" t="s">
        <v>37</v>
      </c>
    </row>
    <row r="139" spans="1:21">
      <c r="A139" s="1">
        <v>138</v>
      </c>
      <c r="B139" s="1" t="s">
        <v>38</v>
      </c>
      <c r="C139" s="1" t="s">
        <v>39</v>
      </c>
      <c r="D139" s="1" t="s">
        <v>1033</v>
      </c>
      <c r="E139" s="1" t="s">
        <v>21</v>
      </c>
      <c r="F139" s="1" t="s">
        <v>1139</v>
      </c>
      <c r="G139" s="1" t="s">
        <v>1140</v>
      </c>
      <c r="H139" s="1" t="s">
        <v>1141</v>
      </c>
      <c r="I139" s="1" t="s">
        <v>1142</v>
      </c>
      <c r="J139" s="1" t="s">
        <v>1107</v>
      </c>
      <c r="K139" s="1" t="s">
        <v>1143</v>
      </c>
      <c r="L139" s="1" t="s">
        <v>76</v>
      </c>
      <c r="M139" s="1" t="s">
        <v>1110</v>
      </c>
      <c r="N139" s="1" t="s">
        <v>34</v>
      </c>
      <c r="O139" s="1">
        <f>SUM(P139, Q139, R139)</f>
        <v>999999</v>
      </c>
      <c r="P139" s="1">
        <v>849999</v>
      </c>
      <c r="Q139" s="1">
        <v>150000</v>
      </c>
      <c r="R139" s="1" t="s">
        <v>21</v>
      </c>
      <c r="S139" s="1" t="s">
        <v>49</v>
      </c>
      <c r="T139" s="1" t="s">
        <v>1144</v>
      </c>
      <c r="U139" s="1" t="s">
        <v>37</v>
      </c>
    </row>
    <row r="140" spans="1:21">
      <c r="A140" s="1">
        <v>139</v>
      </c>
      <c r="B140" s="1" t="s">
        <v>38</v>
      </c>
      <c r="C140" s="1" t="s">
        <v>39</v>
      </c>
      <c r="D140" s="1" t="s">
        <v>1033</v>
      </c>
      <c r="E140" s="1" t="s">
        <v>21</v>
      </c>
      <c r="F140" s="1" t="s">
        <v>1145</v>
      </c>
      <c r="G140" s="1" t="s">
        <v>1146</v>
      </c>
      <c r="H140" s="1" t="s">
        <v>1147</v>
      </c>
      <c r="I140" s="1" t="s">
        <v>1148</v>
      </c>
      <c r="J140" s="1" t="s">
        <v>1107</v>
      </c>
      <c r="K140" s="1" t="s">
        <v>1149</v>
      </c>
      <c r="L140" s="1" t="s">
        <v>1150</v>
      </c>
      <c r="M140" s="1" t="s">
        <v>1110</v>
      </c>
      <c r="N140" s="1" t="s">
        <v>34</v>
      </c>
      <c r="O140" s="1">
        <f>SUM(P140, Q140, R140)</f>
        <v>800000</v>
      </c>
      <c r="P140" s="1">
        <v>680000</v>
      </c>
      <c r="Q140" s="1">
        <v>120000</v>
      </c>
      <c r="R140" s="1" t="s">
        <v>21</v>
      </c>
      <c r="S140" s="1" t="s">
        <v>49</v>
      </c>
      <c r="T140" s="1" t="s">
        <v>1151</v>
      </c>
      <c r="U140" s="1" t="s">
        <v>37</v>
      </c>
    </row>
    <row r="141" spans="1:21">
      <c r="A141" s="1">
        <v>140</v>
      </c>
      <c r="B141" s="1" t="s">
        <v>38</v>
      </c>
      <c r="C141" s="1" t="s">
        <v>39</v>
      </c>
      <c r="D141" s="1" t="s">
        <v>1033</v>
      </c>
      <c r="E141" s="1" t="s">
        <v>1152</v>
      </c>
      <c r="F141" s="1" t="s">
        <v>1153</v>
      </c>
      <c r="G141" s="1" t="s">
        <v>1154</v>
      </c>
      <c r="H141" s="1" t="s">
        <v>1155</v>
      </c>
      <c r="I141" s="1" t="s">
        <v>1156</v>
      </c>
      <c r="J141" s="1" t="s">
        <v>1136</v>
      </c>
      <c r="K141" s="1" t="s">
        <v>1157</v>
      </c>
      <c r="L141" s="1" t="s">
        <v>1158</v>
      </c>
      <c r="M141" s="1" t="s">
        <v>1110</v>
      </c>
      <c r="N141" s="1" t="s">
        <v>34</v>
      </c>
      <c r="O141" s="1">
        <f>SUM(P141, Q141, R141)</f>
        <v>1030000</v>
      </c>
      <c r="P141" s="1">
        <v>875500</v>
      </c>
      <c r="Q141" s="1">
        <v>154500</v>
      </c>
      <c r="R141" s="1" t="s">
        <v>21</v>
      </c>
      <c r="S141" s="1" t="s">
        <v>49</v>
      </c>
      <c r="T141" s="1" t="s">
        <v>1159</v>
      </c>
      <c r="U141" s="1" t="s">
        <v>37</v>
      </c>
    </row>
    <row r="142" spans="1:21">
      <c r="A142" s="1">
        <v>141</v>
      </c>
      <c r="B142" s="1" t="s">
        <v>24</v>
      </c>
      <c r="C142" s="1" t="s">
        <v>25</v>
      </c>
      <c r="D142" s="1" t="s">
        <v>1160</v>
      </c>
      <c r="E142" s="1" t="s">
        <v>1161</v>
      </c>
      <c r="F142" s="1" t="s">
        <v>1162</v>
      </c>
      <c r="G142" s="1" t="s">
        <v>1163</v>
      </c>
      <c r="H142" s="1" t="s">
        <v>1164</v>
      </c>
      <c r="I142" s="1" t="s">
        <v>1163</v>
      </c>
      <c r="J142" s="1" t="s">
        <v>1165</v>
      </c>
      <c r="K142" s="1" t="s">
        <v>1160</v>
      </c>
      <c r="L142" s="1" t="s">
        <v>1166</v>
      </c>
      <c r="M142" s="1" t="s">
        <v>1167</v>
      </c>
      <c r="N142" s="1" t="s">
        <v>34</v>
      </c>
      <c r="O142" s="1">
        <f>SUM(P142, Q142, R142)</f>
        <v>1836976</v>
      </c>
      <c r="P142" s="1">
        <v>1561429.6</v>
      </c>
      <c r="Q142" s="1">
        <v>275546.4</v>
      </c>
      <c r="R142" s="1" t="s">
        <v>21</v>
      </c>
      <c r="S142" s="1" t="s">
        <v>35</v>
      </c>
      <c r="T142" s="1" t="s">
        <v>1168</v>
      </c>
      <c r="U142" s="1" t="s">
        <v>37</v>
      </c>
    </row>
    <row r="143" spans="1:21">
      <c r="A143" s="1">
        <v>142</v>
      </c>
      <c r="B143" s="1" t="s">
        <v>466</v>
      </c>
      <c r="C143" s="1" t="s">
        <v>25</v>
      </c>
      <c r="D143" s="1" t="s">
        <v>1169</v>
      </c>
      <c r="E143" s="1" t="s">
        <v>1170</v>
      </c>
      <c r="F143" s="1" t="s">
        <v>1171</v>
      </c>
      <c r="G143" s="1" t="s">
        <v>1172</v>
      </c>
      <c r="H143" s="1" t="s">
        <v>1173</v>
      </c>
      <c r="I143" s="1" t="s">
        <v>1174</v>
      </c>
      <c r="J143" s="1" t="s">
        <v>1175</v>
      </c>
      <c r="K143" s="1" t="s">
        <v>1169</v>
      </c>
      <c r="L143" s="1" t="s">
        <v>1176</v>
      </c>
      <c r="M143" s="1" t="s">
        <v>1177</v>
      </c>
      <c r="N143" s="1" t="s">
        <v>1178</v>
      </c>
      <c r="O143" s="1">
        <f>SUM(P143, Q143, R143)</f>
        <v>1835369</v>
      </c>
      <c r="P143" s="1">
        <v>1560064</v>
      </c>
      <c r="Q143" s="1">
        <v>275305</v>
      </c>
      <c r="R143" s="1">
        <v>0</v>
      </c>
      <c r="S143" s="1" t="s">
        <v>49</v>
      </c>
      <c r="T143" s="1" t="s">
        <v>1179</v>
      </c>
      <c r="U143" s="1" t="s">
        <v>21</v>
      </c>
    </row>
    <row r="144" spans="1:21">
      <c r="A144" s="1">
        <v>143</v>
      </c>
      <c r="B144" s="1" t="s">
        <v>24</v>
      </c>
      <c r="C144" s="1" t="s">
        <v>25</v>
      </c>
      <c r="D144" s="1" t="s">
        <v>1180</v>
      </c>
      <c r="E144" s="1" t="s">
        <v>21</v>
      </c>
      <c r="F144" s="1" t="s">
        <v>21</v>
      </c>
      <c r="G144" s="1" t="s">
        <v>1181</v>
      </c>
      <c r="H144" s="1" t="s">
        <v>1182</v>
      </c>
      <c r="I144" s="1" t="s">
        <v>1181</v>
      </c>
      <c r="J144" s="1" t="s">
        <v>1183</v>
      </c>
      <c r="K144" s="1" t="s">
        <v>1180</v>
      </c>
      <c r="L144" s="1" t="s">
        <v>1184</v>
      </c>
      <c r="M144" s="1" t="s">
        <v>1185</v>
      </c>
      <c r="N144" s="1" t="s">
        <v>34</v>
      </c>
      <c r="O144" s="1">
        <f>SUM(P144, Q144, R144)</f>
        <v>648923</v>
      </c>
      <c r="P144" s="1">
        <v>551584.55</v>
      </c>
      <c r="Q144" s="1">
        <v>97338.45</v>
      </c>
      <c r="R144" s="1">
        <v>0</v>
      </c>
      <c r="S144" s="1" t="s">
        <v>35</v>
      </c>
      <c r="T144" s="1" t="s">
        <v>1186</v>
      </c>
      <c r="U144" s="1" t="s">
        <v>37</v>
      </c>
    </row>
    <row r="145" spans="1:21">
      <c r="A145" s="1">
        <v>144</v>
      </c>
      <c r="B145" s="1" t="s">
        <v>466</v>
      </c>
      <c r="C145" s="1" t="s">
        <v>25</v>
      </c>
      <c r="D145" s="1" t="s">
        <v>1187</v>
      </c>
      <c r="E145" s="1" t="s">
        <v>1188</v>
      </c>
      <c r="F145" s="1" t="s">
        <v>1189</v>
      </c>
      <c r="G145" s="1" t="s">
        <v>1190</v>
      </c>
      <c r="H145" s="1" t="s">
        <v>1191</v>
      </c>
      <c r="I145" s="1" t="s">
        <v>1192</v>
      </c>
      <c r="J145" s="1" t="s">
        <v>1193</v>
      </c>
      <c r="K145" s="1" t="s">
        <v>1187</v>
      </c>
      <c r="L145" s="1" t="s">
        <v>1194</v>
      </c>
      <c r="M145" s="1" t="s">
        <v>1195</v>
      </c>
      <c r="N145" s="1" t="s">
        <v>1196</v>
      </c>
      <c r="O145" s="1">
        <f>SUM(P145, Q145, R145)</f>
        <v>2182278</v>
      </c>
      <c r="P145" s="1">
        <v>1854936</v>
      </c>
      <c r="Q145" s="1">
        <v>327342</v>
      </c>
      <c r="R145" s="1">
        <v>0</v>
      </c>
      <c r="S145" s="1" t="s">
        <v>49</v>
      </c>
      <c r="T145" s="1" t="s">
        <v>1197</v>
      </c>
      <c r="U145" s="1" t="s">
        <v>37</v>
      </c>
    </row>
    <row r="146" spans="1:21">
      <c r="A146" s="1">
        <v>145</v>
      </c>
      <c r="B146" s="1" t="s">
        <v>24</v>
      </c>
      <c r="C146" s="1" t="s">
        <v>25</v>
      </c>
      <c r="D146" s="1" t="s">
        <v>1198</v>
      </c>
      <c r="E146" s="1" t="s">
        <v>1199</v>
      </c>
      <c r="F146" s="1" t="s">
        <v>21</v>
      </c>
      <c r="G146" s="1" t="s">
        <v>1200</v>
      </c>
      <c r="H146" s="1" t="s">
        <v>1201</v>
      </c>
      <c r="I146" s="1" t="s">
        <v>1200</v>
      </c>
      <c r="J146" s="1" t="s">
        <v>1202</v>
      </c>
      <c r="K146" s="1" t="s">
        <v>1198</v>
      </c>
      <c r="L146" s="1" t="s">
        <v>1203</v>
      </c>
      <c r="M146" s="1" t="s">
        <v>1204</v>
      </c>
      <c r="N146" s="1" t="s">
        <v>34</v>
      </c>
      <c r="O146" s="1">
        <f>SUM(P146, Q146, R146)</f>
        <v>2112225</v>
      </c>
      <c r="P146" s="1">
        <v>1795391.25</v>
      </c>
      <c r="Q146" s="1">
        <v>316833.75</v>
      </c>
      <c r="R146" s="1" t="s">
        <v>21</v>
      </c>
      <c r="S146" s="1" t="s">
        <v>35</v>
      </c>
      <c r="T146" s="1" t="s">
        <v>1205</v>
      </c>
      <c r="U146" s="1" t="s">
        <v>37</v>
      </c>
    </row>
    <row r="147" spans="1:21">
      <c r="A147" s="1">
        <v>146</v>
      </c>
      <c r="B147" s="1" t="s">
        <v>24</v>
      </c>
      <c r="C147" s="1" t="s">
        <v>25</v>
      </c>
      <c r="D147" s="1" t="s">
        <v>1206</v>
      </c>
      <c r="E147" s="1" t="s">
        <v>1207</v>
      </c>
      <c r="F147" s="1" t="s">
        <v>1208</v>
      </c>
      <c r="G147" s="1" t="s">
        <v>1209</v>
      </c>
      <c r="H147" s="1" t="s">
        <v>1210</v>
      </c>
      <c r="I147" s="1" t="s">
        <v>1209</v>
      </c>
      <c r="J147" s="1" t="s">
        <v>1202</v>
      </c>
      <c r="K147" s="1" t="s">
        <v>1206</v>
      </c>
      <c r="L147" s="1" t="s">
        <v>1203</v>
      </c>
      <c r="M147" s="1" t="s">
        <v>1211</v>
      </c>
      <c r="N147" s="1" t="s">
        <v>329</v>
      </c>
      <c r="O147" s="1">
        <f>SUM(P147, Q147, R147)</f>
        <v>2519200</v>
      </c>
      <c r="P147" s="1">
        <v>2141320</v>
      </c>
      <c r="Q147" s="1">
        <v>377880</v>
      </c>
      <c r="R147" s="1" t="s">
        <v>21</v>
      </c>
      <c r="S147" s="1" t="s">
        <v>35</v>
      </c>
      <c r="T147" s="1" t="s">
        <v>1212</v>
      </c>
      <c r="U147" s="1" t="s">
        <v>93</v>
      </c>
    </row>
    <row r="148" spans="1:21">
      <c r="A148" s="1">
        <v>147</v>
      </c>
      <c r="B148" s="1" t="s">
        <v>24</v>
      </c>
      <c r="C148" s="1" t="s">
        <v>25</v>
      </c>
      <c r="D148" s="1" t="s">
        <v>1213</v>
      </c>
      <c r="E148" s="1" t="s">
        <v>1214</v>
      </c>
      <c r="F148" s="1" t="s">
        <v>1215</v>
      </c>
      <c r="G148" s="1" t="s">
        <v>1216</v>
      </c>
      <c r="H148" s="1" t="s">
        <v>1217</v>
      </c>
      <c r="I148" s="1" t="s">
        <v>1216</v>
      </c>
      <c r="J148" s="1" t="s">
        <v>1218</v>
      </c>
      <c r="K148" s="1" t="s">
        <v>1213</v>
      </c>
      <c r="L148" s="1" t="s">
        <v>1219</v>
      </c>
      <c r="M148" s="1" t="s">
        <v>1220</v>
      </c>
      <c r="N148" s="1" t="s">
        <v>34</v>
      </c>
      <c r="O148" s="1">
        <f>SUM(P148, Q148, R148)</f>
        <v>8162251</v>
      </c>
      <c r="P148" s="1">
        <v>6937913.35</v>
      </c>
      <c r="Q148" s="1">
        <v>1224337.65</v>
      </c>
      <c r="R148" s="1" t="s">
        <v>21</v>
      </c>
      <c r="S148" s="1" t="s">
        <v>35</v>
      </c>
      <c r="T148" s="1" t="s">
        <v>1221</v>
      </c>
      <c r="U148" s="1" t="s">
        <v>37</v>
      </c>
    </row>
    <row r="149" spans="1:21">
      <c r="A149" s="1">
        <v>148</v>
      </c>
      <c r="B149" s="1" t="s">
        <v>38</v>
      </c>
      <c r="C149" s="1" t="s">
        <v>25</v>
      </c>
      <c r="D149" s="1" t="s">
        <v>1222</v>
      </c>
      <c r="E149" s="1" t="s">
        <v>1223</v>
      </c>
      <c r="F149" s="1" t="s">
        <v>1224</v>
      </c>
      <c r="G149" s="1" t="s">
        <v>1225</v>
      </c>
      <c r="H149" s="1" t="s">
        <v>1226</v>
      </c>
      <c r="I149" s="1" t="s">
        <v>1227</v>
      </c>
      <c r="J149" s="1" t="s">
        <v>1228</v>
      </c>
      <c r="K149" s="1" t="s">
        <v>1229</v>
      </c>
      <c r="L149" s="1" t="s">
        <v>1230</v>
      </c>
      <c r="M149" s="1" t="s">
        <v>1231</v>
      </c>
      <c r="N149" s="1" t="s">
        <v>551</v>
      </c>
      <c r="O149" s="1">
        <f>SUM(P149, Q149, R149)</f>
        <v>2050897.78</v>
      </c>
      <c r="P149" s="1">
        <v>1568936.37</v>
      </c>
      <c r="Q149" s="1">
        <v>276871.13</v>
      </c>
      <c r="R149" s="1">
        <v>205090.28</v>
      </c>
      <c r="S149" s="1" t="s">
        <v>49</v>
      </c>
      <c r="T149" s="1" t="s">
        <v>1232</v>
      </c>
      <c r="U149" s="1" t="s">
        <v>93</v>
      </c>
    </row>
    <row r="150" spans="1:21">
      <c r="A150" s="1">
        <v>149</v>
      </c>
      <c r="B150" s="1" t="s">
        <v>38</v>
      </c>
      <c r="C150" s="1" t="s">
        <v>25</v>
      </c>
      <c r="D150" s="1" t="s">
        <v>1233</v>
      </c>
      <c r="E150" s="1" t="s">
        <v>1050</v>
      </c>
      <c r="F150" s="1" t="s">
        <v>1234</v>
      </c>
      <c r="G150" s="1" t="s">
        <v>1235</v>
      </c>
      <c r="H150" s="1" t="s">
        <v>1236</v>
      </c>
      <c r="I150" s="1" t="s">
        <v>1237</v>
      </c>
      <c r="J150" s="1" t="s">
        <v>1238</v>
      </c>
      <c r="K150" s="1" t="s">
        <v>1233</v>
      </c>
      <c r="L150" s="1" t="s">
        <v>1239</v>
      </c>
      <c r="M150" s="1" t="s">
        <v>1231</v>
      </c>
      <c r="N150" s="1" t="s">
        <v>551</v>
      </c>
      <c r="O150" s="1">
        <f>SUM(P150, Q150, R150)</f>
        <v>2186148.78</v>
      </c>
      <c r="P150" s="1">
        <v>1672405.17</v>
      </c>
      <c r="Q150" s="1">
        <v>295130.33</v>
      </c>
      <c r="R150" s="1">
        <v>218613.28</v>
      </c>
      <c r="S150" s="1" t="s">
        <v>49</v>
      </c>
      <c r="T150" s="1" t="s">
        <v>1240</v>
      </c>
      <c r="U150" s="1" t="s">
        <v>269</v>
      </c>
    </row>
    <row r="151" spans="1:21">
      <c r="A151" s="1">
        <v>150</v>
      </c>
      <c r="B151" s="1" t="s">
        <v>38</v>
      </c>
      <c r="C151" s="1" t="s">
        <v>25</v>
      </c>
      <c r="D151" s="1" t="s">
        <v>1241</v>
      </c>
      <c r="E151" s="1" t="s">
        <v>1242</v>
      </c>
      <c r="F151" s="1" t="s">
        <v>1243</v>
      </c>
      <c r="G151" s="1" t="s">
        <v>1244</v>
      </c>
      <c r="H151" s="1" t="s">
        <v>1245</v>
      </c>
      <c r="I151" s="1" t="s">
        <v>1246</v>
      </c>
      <c r="J151" s="1" t="s">
        <v>1247</v>
      </c>
      <c r="K151" s="1" t="s">
        <v>1248</v>
      </c>
      <c r="L151" s="1" t="s">
        <v>1249</v>
      </c>
      <c r="M151" s="1" t="s">
        <v>1231</v>
      </c>
      <c r="N151" s="1" t="s">
        <v>34</v>
      </c>
      <c r="O151" s="1">
        <f>SUM(P151, Q151, R151)</f>
        <v>14729033.65</v>
      </c>
      <c r="P151" s="1">
        <v>784386.37</v>
      </c>
      <c r="Q151" s="1">
        <v>13842113</v>
      </c>
      <c r="R151" s="1">
        <v>102534.28</v>
      </c>
      <c r="S151" s="1" t="s">
        <v>49</v>
      </c>
      <c r="T151" s="1" t="s">
        <v>1250</v>
      </c>
      <c r="U151" s="1" t="s">
        <v>360</v>
      </c>
    </row>
    <row r="152" spans="1:21">
      <c r="A152" s="1">
        <v>151</v>
      </c>
      <c r="B152" s="1" t="s">
        <v>38</v>
      </c>
      <c r="C152" s="1" t="s">
        <v>25</v>
      </c>
      <c r="D152" s="1" t="s">
        <v>1251</v>
      </c>
      <c r="E152" s="1" t="s">
        <v>1252</v>
      </c>
      <c r="F152" s="1" t="s">
        <v>1253</v>
      </c>
      <c r="G152" s="1" t="s">
        <v>1254</v>
      </c>
      <c r="H152" s="1" t="s">
        <v>1255</v>
      </c>
      <c r="I152" s="1" t="s">
        <v>1256</v>
      </c>
      <c r="J152" s="1" t="s">
        <v>1257</v>
      </c>
      <c r="K152" s="1" t="s">
        <v>1258</v>
      </c>
      <c r="L152" s="1" t="s">
        <v>1259</v>
      </c>
      <c r="M152" s="1" t="s">
        <v>1231</v>
      </c>
      <c r="N152" s="1" t="s">
        <v>34</v>
      </c>
      <c r="O152" s="1">
        <f>SUM(P152, Q152, R152)</f>
        <v>2050968.78</v>
      </c>
      <c r="P152" s="1">
        <v>1568990.77</v>
      </c>
      <c r="Q152" s="1">
        <v>276880.73</v>
      </c>
      <c r="R152" s="1">
        <v>205097.28</v>
      </c>
      <c r="S152" s="1" t="s">
        <v>49</v>
      </c>
      <c r="T152" s="1" t="s">
        <v>1260</v>
      </c>
      <c r="U152" s="1" t="s">
        <v>360</v>
      </c>
    </row>
    <row r="153" spans="1:21">
      <c r="A153" s="1">
        <v>152</v>
      </c>
      <c r="B153" s="1" t="s">
        <v>1261</v>
      </c>
      <c r="C153" s="1" t="s">
        <v>25</v>
      </c>
      <c r="D153" s="1" t="s">
        <v>1262</v>
      </c>
      <c r="E153" s="1" t="s">
        <v>21</v>
      </c>
      <c r="F153" s="1" t="s">
        <v>1263</v>
      </c>
      <c r="G153" s="1" t="s">
        <v>21</v>
      </c>
      <c r="H153" s="1" t="s">
        <v>21</v>
      </c>
      <c r="I153" s="1" t="s">
        <v>1264</v>
      </c>
      <c r="J153" s="1" t="s">
        <v>1265</v>
      </c>
      <c r="K153" s="1" t="s">
        <v>1266</v>
      </c>
      <c r="L153" s="1" t="s">
        <v>1267</v>
      </c>
      <c r="M153" s="1" t="s">
        <v>1268</v>
      </c>
      <c r="N153" s="1" t="s">
        <v>34</v>
      </c>
      <c r="O153" s="1">
        <f>SUM(P153, Q153, R153)</f>
        <v>14073529</v>
      </c>
      <c r="P153" s="1">
        <v>11962500</v>
      </c>
      <c r="Q153" s="1">
        <v>2111029</v>
      </c>
      <c r="R153" s="1">
        <v>0</v>
      </c>
      <c r="S153" s="1" t="s">
        <v>49</v>
      </c>
      <c r="T153" s="1" t="s">
        <v>1269</v>
      </c>
      <c r="U153" s="1" t="s">
        <v>305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of finance</dc:creator>
  <cp:lastModifiedBy>Ministry of finance</cp:lastModifiedBy>
  <dcterms:created xsi:type="dcterms:W3CDTF">2025-12-13T19:52:17+00:00</dcterms:created>
  <dcterms:modified xsi:type="dcterms:W3CDTF">2025-12-13T19:52:17+00:00</dcterms:modified>
  <dc:title>Approved projects of the EEA/Norwegian Financial Mechanisms</dc:title>
  <dc:description/>
  <dc:subject/>
  <cp:keywords/>
  <cp:category/>
</cp:coreProperties>
</file>